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autoCompressPictures="0" defaultThemeVersion="164011"/>
  <mc:AlternateContent xmlns:mc="http://schemas.openxmlformats.org/markup-compatibility/2006">
    <mc:Choice Requires="x15">
      <x15ac:absPath xmlns:x15ac="http://schemas.microsoft.com/office/spreadsheetml/2010/11/ac" url="\\w2008-nas2000\utenti\Greco\EMODINAMICABACINO\DOCUMENTI DI GARA\"/>
    </mc:Choice>
  </mc:AlternateContent>
  <bookViews>
    <workbookView xWindow="0" yWindow="0" windowWidth="28800" windowHeight="11745"/>
  </bookViews>
  <sheets>
    <sheet name="Foglio1" sheetId="1" r:id="rId1"/>
    <sheet name="Foglio2" sheetId="2" state="hidden" r:id="rId2"/>
  </sheets>
  <definedNames>
    <definedName name="_xlnm._FilterDatabase" localSheetId="0" hidden="1">Foglio1!$N$2:$N$791</definedName>
    <definedName name="_GoBack" localSheetId="0">Foglio1!#REF!</definedName>
    <definedName name="_xlnm.Print_Area" localSheetId="0">Foglio1!$A$1:$L$599</definedName>
    <definedName name="OLE_LINK1" localSheetId="0">Foglio1!#REF!</definedName>
    <definedName name="OLE_LINK49" localSheetId="0">Foglio1!#REF!</definedName>
  </definedNames>
  <calcPr calcId="162913"/>
  <fileRecoveryPr autoRecover="0"/>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alcChain.xml><?xml version="1.0" encoding="utf-8"?>
<calcChain xmlns="http://schemas.openxmlformats.org/spreadsheetml/2006/main">
  <c r="L495" i="1" l="1"/>
  <c r="L501" i="1"/>
  <c r="K337" i="1" l="1"/>
  <c r="K235" i="1"/>
  <c r="K252" i="1"/>
  <c r="K330" i="1"/>
  <c r="K345" i="1"/>
  <c r="K437" i="1"/>
  <c r="K495" i="1"/>
  <c r="K501" i="1"/>
  <c r="K524" i="1"/>
  <c r="K567" i="1"/>
  <c r="J46" i="1"/>
  <c r="J47" i="1"/>
  <c r="J196" i="1"/>
  <c r="J235" i="1"/>
  <c r="J252" i="1"/>
  <c r="J330" i="1"/>
  <c r="J337" i="1"/>
  <c r="J345" i="1"/>
  <c r="J437" i="1"/>
  <c r="J495" i="1"/>
  <c r="J501" i="1"/>
  <c r="J524" i="1"/>
  <c r="J567" i="1"/>
  <c r="G4" i="1" l="1"/>
  <c r="L4" i="1" l="1"/>
  <c r="K4" i="1"/>
  <c r="J4" i="1"/>
  <c r="G576" i="1"/>
  <c r="G577" i="1"/>
  <c r="G578" i="1"/>
  <c r="G579" i="1"/>
  <c r="G580" i="1"/>
  <c r="G581" i="1"/>
  <c r="G582" i="1"/>
  <c r="G583" i="1"/>
  <c r="G568" i="1"/>
  <c r="G569" i="1"/>
  <c r="G570" i="1"/>
  <c r="G571" i="1"/>
  <c r="G572" i="1"/>
  <c r="G573" i="1"/>
  <c r="G117" i="1"/>
  <c r="G599" i="1"/>
  <c r="G598" i="1"/>
  <c r="G597" i="1"/>
  <c r="G596" i="1"/>
  <c r="G595" i="1"/>
  <c r="G594" i="1"/>
  <c r="G593" i="1"/>
  <c r="G592" i="1"/>
  <c r="G591" i="1"/>
  <c r="G590" i="1"/>
  <c r="G589" i="1"/>
  <c r="G588" i="1"/>
  <c r="G587" i="1"/>
  <c r="G586" i="1"/>
  <c r="G585" i="1"/>
  <c r="G575" i="1"/>
  <c r="G552" i="1"/>
  <c r="G553" i="1"/>
  <c r="G554" i="1"/>
  <c r="G463" i="1"/>
  <c r="G464" i="1"/>
  <c r="G465" i="1"/>
  <c r="G48" i="1"/>
  <c r="G49" i="1"/>
  <c r="G50" i="1"/>
  <c r="G51" i="1"/>
  <c r="G52" i="1"/>
  <c r="G53" i="1"/>
  <c r="G54" i="1"/>
  <c r="G55"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57" i="1"/>
  <c r="G58" i="1"/>
  <c r="G59" i="1"/>
  <c r="G60" i="1"/>
  <c r="G61" i="1"/>
  <c r="G62" i="1"/>
  <c r="G63" i="1"/>
  <c r="G64" i="1"/>
  <c r="G65" i="1"/>
  <c r="G66" i="1"/>
  <c r="G67" i="1"/>
  <c r="G68" i="1"/>
  <c r="G70" i="1"/>
  <c r="G71" i="1"/>
  <c r="G72" i="1"/>
  <c r="G73" i="1"/>
  <c r="G74" i="1"/>
  <c r="G75" i="1"/>
  <c r="G76" i="1"/>
  <c r="G77" i="1"/>
  <c r="G78" i="1"/>
  <c r="G79" i="1"/>
  <c r="G80" i="1"/>
  <c r="G81" i="1"/>
  <c r="G82" i="1"/>
  <c r="G83" i="1"/>
  <c r="G84" i="1"/>
  <c r="G85"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8" i="1"/>
  <c r="G119" i="1"/>
  <c r="G120" i="1"/>
  <c r="G121" i="1"/>
  <c r="G122" i="1"/>
  <c r="G123" i="1"/>
  <c r="G124" i="1"/>
  <c r="G125" i="1"/>
  <c r="G126" i="1"/>
  <c r="G127"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5" i="1"/>
  <c r="G166" i="1"/>
  <c r="G167" i="1"/>
  <c r="G168" i="1"/>
  <c r="G169" i="1"/>
  <c r="G171" i="1"/>
  <c r="G172" i="1"/>
  <c r="G173" i="1"/>
  <c r="G174" i="1"/>
  <c r="G175" i="1"/>
  <c r="G176" i="1"/>
  <c r="G177" i="1"/>
  <c r="G178" i="1"/>
  <c r="G179" i="1"/>
  <c r="G180" i="1"/>
  <c r="G181" i="1"/>
  <c r="G182" i="1"/>
  <c r="G183" i="1"/>
  <c r="G184" i="1"/>
  <c r="G185" i="1"/>
  <c r="G186" i="1"/>
  <c r="G187" i="1"/>
  <c r="G188" i="1"/>
  <c r="G189" i="1"/>
  <c r="G190" i="1"/>
  <c r="G192" i="1"/>
  <c r="J192" i="1" s="1"/>
  <c r="G193" i="1"/>
  <c r="J193" i="1" s="1"/>
  <c r="G194" i="1"/>
  <c r="J194" i="1" s="1"/>
  <c r="G195" i="1"/>
  <c r="J195" i="1" s="1"/>
  <c r="G197" i="1"/>
  <c r="G198" i="1"/>
  <c r="G199" i="1"/>
  <c r="G200" i="1"/>
  <c r="G201" i="1"/>
  <c r="G202" i="1"/>
  <c r="G203" i="1"/>
  <c r="G204" i="1"/>
  <c r="G205" i="1"/>
  <c r="G206" i="1"/>
  <c r="G207" i="1"/>
  <c r="G208" i="1"/>
  <c r="G209" i="1"/>
  <c r="G210" i="1"/>
  <c r="G211" i="1"/>
  <c r="G212" i="1"/>
  <c r="G213" i="1"/>
  <c r="G214" i="1"/>
  <c r="G215" i="1"/>
  <c r="G217" i="1"/>
  <c r="G218" i="1"/>
  <c r="G219" i="1"/>
  <c r="G220" i="1"/>
  <c r="G221" i="1"/>
  <c r="G222" i="1"/>
  <c r="G223" i="1"/>
  <c r="G224" i="1"/>
  <c r="G225" i="1"/>
  <c r="G226" i="1"/>
  <c r="G227" i="1"/>
  <c r="G229" i="1"/>
  <c r="G230" i="1"/>
  <c r="G231" i="1"/>
  <c r="G232" i="1"/>
  <c r="G233" i="1"/>
  <c r="G234" i="1"/>
  <c r="G236" i="1"/>
  <c r="G237" i="1"/>
  <c r="G238" i="1"/>
  <c r="G240" i="1"/>
  <c r="G241" i="1"/>
  <c r="G242" i="1"/>
  <c r="G243" i="1"/>
  <c r="G244" i="1"/>
  <c r="G245" i="1"/>
  <c r="G246" i="1"/>
  <c r="G247" i="1"/>
  <c r="G248" i="1"/>
  <c r="G249" i="1"/>
  <c r="G250" i="1"/>
  <c r="G251" i="1"/>
  <c r="G253" i="1"/>
  <c r="G254" i="1"/>
  <c r="G255" i="1"/>
  <c r="G257" i="1"/>
  <c r="G258" i="1"/>
  <c r="G259" i="1"/>
  <c r="G260" i="1"/>
  <c r="G261" i="1"/>
  <c r="G262" i="1"/>
  <c r="G263" i="1"/>
  <c r="G264" i="1"/>
  <c r="G265" i="1"/>
  <c r="G266" i="1"/>
  <c r="G267" i="1"/>
  <c r="G268" i="1"/>
  <c r="G269" i="1"/>
  <c r="G270" i="1"/>
  <c r="G271" i="1"/>
  <c r="G272" i="1"/>
  <c r="G273"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1" i="1"/>
  <c r="G332" i="1"/>
  <c r="G333" i="1"/>
  <c r="G335" i="1"/>
  <c r="G336" i="1"/>
  <c r="G338" i="1"/>
  <c r="G339" i="1"/>
  <c r="G341" i="1"/>
  <c r="G342" i="1"/>
  <c r="G343" i="1"/>
  <c r="G344" i="1"/>
  <c r="G346" i="1"/>
  <c r="G347" i="1"/>
  <c r="G349" i="1"/>
  <c r="G350" i="1"/>
  <c r="G351" i="1"/>
  <c r="G352" i="1"/>
  <c r="G353" i="1"/>
  <c r="G354" i="1"/>
  <c r="G355" i="1"/>
  <c r="G356" i="1"/>
  <c r="G357" i="1"/>
  <c r="G358" i="1"/>
  <c r="G359" i="1"/>
  <c r="G360" i="1"/>
  <c r="G361" i="1"/>
  <c r="G362" i="1"/>
  <c r="G363" i="1"/>
  <c r="G365" i="1"/>
  <c r="G366" i="1"/>
  <c r="G367" i="1"/>
  <c r="G368" i="1"/>
  <c r="G369" i="1"/>
  <c r="G370" i="1"/>
  <c r="G371" i="1"/>
  <c r="G372" i="1"/>
  <c r="G373" i="1"/>
  <c r="G374" i="1"/>
  <c r="G375" i="1"/>
  <c r="G376" i="1"/>
  <c r="G377" i="1"/>
  <c r="G378" i="1"/>
  <c r="G379" i="1"/>
  <c r="G380" i="1"/>
  <c r="G381" i="1"/>
  <c r="G382" i="1"/>
  <c r="G383" i="1"/>
  <c r="G385" i="1"/>
  <c r="G386" i="1"/>
  <c r="G387" i="1"/>
  <c r="G388" i="1"/>
  <c r="G389" i="1"/>
  <c r="G390" i="1"/>
  <c r="G391"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8" i="1"/>
  <c r="G439" i="1"/>
  <c r="G440" i="1"/>
  <c r="G441" i="1"/>
  <c r="G442" i="1"/>
  <c r="G443" i="1"/>
  <c r="G444" i="1"/>
  <c r="G445" i="1"/>
  <c r="G446" i="1"/>
  <c r="G447" i="1"/>
  <c r="G448" i="1"/>
  <c r="G449" i="1"/>
  <c r="G450" i="1"/>
  <c r="G451" i="1"/>
  <c r="G452" i="1"/>
  <c r="G453" i="1"/>
  <c r="G454" i="1"/>
  <c r="G455" i="1"/>
  <c r="G456" i="1"/>
  <c r="G458" i="1"/>
  <c r="G459" i="1"/>
  <c r="G460" i="1"/>
  <c r="G462" i="1"/>
  <c r="G467" i="1"/>
  <c r="G468" i="1"/>
  <c r="G469" i="1"/>
  <c r="G470" i="1"/>
  <c r="G471" i="1"/>
  <c r="G472" i="1"/>
  <c r="G473" i="1"/>
  <c r="G474" i="1"/>
  <c r="G475" i="1"/>
  <c r="G476" i="1"/>
  <c r="G478" i="1"/>
  <c r="G479" i="1"/>
  <c r="G481" i="1"/>
  <c r="G482" i="1"/>
  <c r="G483" i="1"/>
  <c r="G484" i="1"/>
  <c r="G485" i="1"/>
  <c r="G486" i="1"/>
  <c r="G487" i="1"/>
  <c r="G488" i="1"/>
  <c r="G489" i="1"/>
  <c r="G491" i="1"/>
  <c r="G492" i="1"/>
  <c r="G494" i="1"/>
  <c r="G496" i="1"/>
  <c r="G497" i="1"/>
  <c r="G499" i="1"/>
  <c r="G500" i="1"/>
  <c r="G502" i="1"/>
  <c r="G503" i="1"/>
  <c r="G504" i="1"/>
  <c r="G505" i="1"/>
  <c r="G506" i="1"/>
  <c r="G507" i="1"/>
  <c r="G508" i="1"/>
  <c r="G509" i="1"/>
  <c r="G510" i="1"/>
  <c r="G511" i="1"/>
  <c r="G512" i="1"/>
  <c r="G513" i="1"/>
  <c r="G514" i="1"/>
  <c r="G515" i="1"/>
  <c r="G516" i="1"/>
  <c r="G517" i="1"/>
  <c r="G518" i="1"/>
  <c r="G519" i="1"/>
  <c r="G520" i="1"/>
  <c r="G521" i="1"/>
  <c r="G522" i="1"/>
  <c r="G523"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6" i="1"/>
  <c r="G557" i="1"/>
  <c r="G558" i="1"/>
  <c r="G559" i="1"/>
  <c r="G560" i="1"/>
  <c r="G561" i="1"/>
  <c r="G562" i="1"/>
  <c r="G563" i="1"/>
  <c r="G564" i="1"/>
  <c r="G565" i="1"/>
  <c r="G566" i="1"/>
  <c r="G3" i="1"/>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G35" i="2"/>
  <c r="G36" i="2"/>
  <c r="G37" i="2"/>
  <c r="G38" i="2"/>
  <c r="G39" i="2"/>
  <c r="G40" i="2"/>
  <c r="G41" i="2"/>
  <c r="G42" i="2"/>
  <c r="G43" i="2"/>
  <c r="G44" i="2"/>
  <c r="G45" i="2"/>
  <c r="G46" i="2"/>
  <c r="G48" i="2"/>
  <c r="G49" i="2"/>
  <c r="G50" i="2"/>
  <c r="G51" i="2"/>
  <c r="G52" i="2"/>
  <c r="G53" i="2"/>
  <c r="G54" i="2"/>
  <c r="G55" i="2"/>
  <c r="G56" i="2"/>
  <c r="G57" i="2"/>
  <c r="G58" i="2"/>
  <c r="G59" i="2"/>
  <c r="G60" i="2"/>
  <c r="G61" i="2"/>
  <c r="G62" i="2"/>
  <c r="G63" i="2"/>
  <c r="G64" i="2"/>
  <c r="G65" i="2"/>
  <c r="G66" i="2"/>
  <c r="G67" i="2"/>
  <c r="G68" i="2"/>
  <c r="G69" i="2"/>
  <c r="G70" i="2"/>
  <c r="G71" i="2"/>
  <c r="G72" i="2"/>
  <c r="G73" i="2"/>
  <c r="G74" i="2"/>
  <c r="G75" i="2"/>
  <c r="G76" i="2"/>
  <c r="G77" i="2"/>
  <c r="G78" i="2"/>
  <c r="G79" i="2"/>
  <c r="G80" i="2"/>
  <c r="G81" i="2"/>
  <c r="G82" i="2"/>
  <c r="G83" i="2"/>
  <c r="G84" i="2"/>
  <c r="G85" i="2"/>
  <c r="G86" i="2"/>
  <c r="G87" i="2"/>
  <c r="G88" i="2"/>
  <c r="G89" i="2"/>
  <c r="G90" i="2"/>
  <c r="G91" i="2"/>
  <c r="G92" i="2"/>
  <c r="G93" i="2"/>
  <c r="G94" i="2"/>
  <c r="G95" i="2"/>
  <c r="G96" i="2"/>
  <c r="G97" i="2"/>
  <c r="G98" i="2"/>
  <c r="G99" i="2"/>
  <c r="G100" i="2"/>
  <c r="G101" i="2"/>
  <c r="G102" i="2"/>
  <c r="G103" i="2"/>
  <c r="G104" i="2"/>
  <c r="G105" i="2"/>
  <c r="G106" i="2"/>
  <c r="G107" i="2"/>
  <c r="G108" i="2"/>
  <c r="G109" i="2"/>
  <c r="G111" i="2"/>
  <c r="G112" i="2"/>
  <c r="G113" i="2"/>
  <c r="G114" i="2"/>
  <c r="G115" i="2"/>
  <c r="G116" i="2"/>
  <c r="G117" i="2"/>
  <c r="G118" i="2"/>
  <c r="G119" i="2"/>
  <c r="G120" i="2"/>
  <c r="G121" i="2"/>
  <c r="G122" i="2"/>
  <c r="G123" i="2"/>
  <c r="G124" i="2"/>
  <c r="G125" i="2"/>
  <c r="G126" i="2"/>
  <c r="G127" i="2"/>
  <c r="G128" i="2"/>
  <c r="G129" i="2"/>
  <c r="G130" i="2"/>
  <c r="G131" i="2"/>
  <c r="G132" i="2"/>
  <c r="G133" i="2"/>
  <c r="G134" i="2"/>
  <c r="G135" i="2"/>
  <c r="G136" i="2"/>
  <c r="G137" i="2"/>
  <c r="G138" i="2"/>
  <c r="G139" i="2"/>
  <c r="G140" i="2"/>
  <c r="G141" i="2"/>
  <c r="G142" i="2"/>
  <c r="G143" i="2"/>
  <c r="G144" i="2"/>
  <c r="G145" i="2"/>
  <c r="G146" i="2"/>
  <c r="G147" i="2"/>
  <c r="G148" i="2"/>
  <c r="G149" i="2"/>
  <c r="G150" i="2"/>
  <c r="G151" i="2"/>
  <c r="G152" i="2"/>
  <c r="G153" i="2"/>
  <c r="G154" i="2"/>
  <c r="G155" i="2"/>
  <c r="G156" i="2"/>
  <c r="G157" i="2"/>
  <c r="G158" i="2"/>
  <c r="G159" i="2"/>
  <c r="G160" i="2"/>
  <c r="G161" i="2"/>
  <c r="G162" i="2"/>
  <c r="G163" i="2"/>
  <c r="G165" i="2"/>
  <c r="G166" i="2"/>
  <c r="G167" i="2"/>
  <c r="G168" i="2"/>
  <c r="G169" i="2"/>
  <c r="G170" i="2"/>
  <c r="G171" i="2"/>
  <c r="G172" i="2"/>
  <c r="G173" i="2"/>
  <c r="G174" i="2"/>
  <c r="G175" i="2"/>
  <c r="G176" i="2"/>
  <c r="G177" i="2"/>
  <c r="G178" i="2"/>
  <c r="G179" i="2"/>
  <c r="G180" i="2"/>
  <c r="G181" i="2"/>
  <c r="G182" i="2"/>
  <c r="G183" i="2"/>
  <c r="G184" i="2"/>
  <c r="G185" i="2"/>
  <c r="G186" i="2"/>
  <c r="G187" i="2"/>
  <c r="G188" i="2"/>
  <c r="G189" i="2"/>
  <c r="G190" i="2"/>
  <c r="G191" i="2"/>
  <c r="G192" i="2"/>
  <c r="G193" i="2"/>
  <c r="G194" i="2"/>
  <c r="G195" i="2"/>
  <c r="G196" i="2"/>
  <c r="G197" i="2"/>
  <c r="G198" i="2"/>
  <c r="G199" i="2"/>
  <c r="G200" i="2"/>
  <c r="G201" i="2"/>
  <c r="G202" i="2"/>
  <c r="G203" i="2"/>
  <c r="G204" i="2"/>
  <c r="G205" i="2"/>
  <c r="G206" i="2"/>
  <c r="G207" i="2"/>
  <c r="G208" i="2"/>
  <c r="G209" i="2"/>
  <c r="G210" i="2"/>
  <c r="G211" i="2"/>
  <c r="G212" i="2"/>
  <c r="G213" i="2"/>
  <c r="G214" i="2"/>
  <c r="G215" i="2"/>
  <c r="G216" i="2"/>
  <c r="G217" i="2"/>
  <c r="G218" i="2"/>
  <c r="G219" i="2"/>
  <c r="G220" i="2"/>
  <c r="G221" i="2"/>
  <c r="G222" i="2"/>
  <c r="G223" i="2"/>
  <c r="G224" i="2"/>
  <c r="G225" i="2"/>
  <c r="G226" i="2"/>
  <c r="G227" i="2"/>
  <c r="G228" i="2"/>
  <c r="G229" i="2"/>
  <c r="G230" i="2"/>
  <c r="G231" i="2"/>
  <c r="G232" i="2"/>
  <c r="G233" i="2"/>
  <c r="G234" i="2"/>
  <c r="G235" i="2"/>
  <c r="G236" i="2"/>
  <c r="G237" i="2"/>
  <c r="G238" i="2"/>
  <c r="G239" i="2"/>
  <c r="G240" i="2"/>
  <c r="G241" i="2"/>
  <c r="G242" i="2"/>
  <c r="G243" i="2"/>
  <c r="G244" i="2"/>
  <c r="G245" i="2"/>
  <c r="G246" i="2"/>
  <c r="G247" i="2"/>
  <c r="G248" i="2"/>
  <c r="G249" i="2"/>
  <c r="G250" i="2"/>
  <c r="G251" i="2"/>
  <c r="G252" i="2"/>
  <c r="G253" i="2"/>
  <c r="G254" i="2"/>
  <c r="G255" i="2"/>
  <c r="G256" i="2"/>
  <c r="G257" i="2"/>
  <c r="G258" i="2"/>
  <c r="G259" i="2"/>
  <c r="G260" i="2"/>
  <c r="G261" i="2"/>
  <c r="G262" i="2"/>
  <c r="G263" i="2"/>
  <c r="G264" i="2"/>
  <c r="G265" i="2"/>
  <c r="G266" i="2"/>
  <c r="G267" i="2"/>
  <c r="G268" i="2"/>
  <c r="G269" i="2"/>
  <c r="G270" i="2"/>
  <c r="G271" i="2"/>
  <c r="G272" i="2"/>
  <c r="G273" i="2"/>
  <c r="G274" i="2"/>
  <c r="G275" i="2"/>
  <c r="G276" i="2"/>
  <c r="G277" i="2"/>
  <c r="G278" i="2"/>
  <c r="G279" i="2"/>
  <c r="G280" i="2"/>
  <c r="G281" i="2"/>
  <c r="G282" i="2"/>
  <c r="G283" i="2"/>
  <c r="G284" i="2"/>
  <c r="G285" i="2"/>
  <c r="G286" i="2"/>
  <c r="G287" i="2"/>
  <c r="G288" i="2"/>
  <c r="G289" i="2"/>
  <c r="G290" i="2"/>
  <c r="G291" i="2"/>
  <c r="F292" i="2"/>
  <c r="G292" i="2"/>
  <c r="G293" i="2"/>
  <c r="G294" i="2"/>
  <c r="G295" i="2"/>
  <c r="G296" i="2"/>
  <c r="G297" i="2"/>
  <c r="G298" i="2"/>
  <c r="G299" i="2"/>
  <c r="G300" i="2"/>
  <c r="G301" i="2"/>
  <c r="G302" i="2"/>
  <c r="G303" i="2"/>
  <c r="G304" i="2"/>
  <c r="G305" i="2"/>
  <c r="G306" i="2"/>
  <c r="G307" i="2"/>
  <c r="G308" i="2"/>
  <c r="G309" i="2"/>
  <c r="G310" i="2"/>
  <c r="G311" i="2"/>
  <c r="G312" i="2"/>
  <c r="G313" i="2"/>
  <c r="G314" i="2"/>
  <c r="G315" i="2"/>
  <c r="G316" i="2"/>
  <c r="G317" i="2"/>
  <c r="G318" i="2"/>
  <c r="G319" i="2"/>
  <c r="G320" i="2"/>
  <c r="G321" i="2"/>
  <c r="G322" i="2"/>
  <c r="G323" i="2"/>
  <c r="G324" i="2"/>
  <c r="G325" i="2"/>
  <c r="G326" i="2"/>
  <c r="G327" i="2"/>
  <c r="G328" i="2"/>
  <c r="G329" i="2"/>
  <c r="G330" i="2"/>
  <c r="G331" i="2"/>
  <c r="G332" i="2"/>
  <c r="G333" i="2"/>
  <c r="G334" i="2"/>
  <c r="G335" i="2"/>
  <c r="G336" i="2"/>
  <c r="G337" i="2"/>
  <c r="G338" i="2"/>
  <c r="G339" i="2"/>
  <c r="G340" i="2"/>
  <c r="G341" i="2"/>
  <c r="G342" i="2"/>
  <c r="G343" i="2"/>
  <c r="G344" i="2"/>
  <c r="G345" i="2"/>
  <c r="G346" i="2"/>
  <c r="G347" i="2"/>
  <c r="G348" i="2"/>
  <c r="G349" i="2"/>
  <c r="G350" i="2"/>
  <c r="G351" i="2"/>
  <c r="G352" i="2"/>
  <c r="G353" i="2"/>
  <c r="G354" i="2"/>
  <c r="G355" i="2"/>
  <c r="G356" i="2"/>
  <c r="G357" i="2"/>
  <c r="G358" i="2"/>
  <c r="G359" i="2"/>
  <c r="G360" i="2"/>
  <c r="G361" i="2"/>
  <c r="G362" i="2"/>
  <c r="G363" i="2"/>
  <c r="G364" i="2"/>
  <c r="G365" i="2"/>
  <c r="G366" i="2"/>
  <c r="G367" i="2"/>
  <c r="G368" i="2"/>
  <c r="G369" i="2"/>
  <c r="G370" i="2"/>
  <c r="G371" i="2"/>
  <c r="G372" i="2"/>
  <c r="G373" i="2"/>
  <c r="G374" i="2"/>
  <c r="G375" i="2"/>
  <c r="G377" i="2"/>
  <c r="G378" i="2"/>
  <c r="G379" i="2"/>
  <c r="F380" i="2"/>
  <c r="G380" i="2"/>
  <c r="G381" i="2"/>
  <c r="G382" i="2"/>
  <c r="G384" i="2"/>
  <c r="G385" i="2"/>
  <c r="G386" i="2"/>
  <c r="G387" i="2"/>
  <c r="G388" i="2"/>
  <c r="G389" i="2"/>
  <c r="G390" i="2"/>
  <c r="G391" i="2"/>
  <c r="G392" i="2"/>
  <c r="G393" i="2"/>
  <c r="G394" i="2"/>
  <c r="G395" i="2"/>
  <c r="G396" i="2"/>
  <c r="G397" i="2"/>
  <c r="G398" i="2"/>
  <c r="G399" i="2"/>
  <c r="G400" i="2"/>
  <c r="G401" i="2"/>
  <c r="G402" i="2"/>
  <c r="G403" i="2"/>
  <c r="G404" i="2"/>
  <c r="G405" i="2"/>
  <c r="G406" i="2"/>
  <c r="G407" i="2"/>
  <c r="G409" i="2"/>
  <c r="G410" i="2"/>
  <c r="G411" i="2"/>
  <c r="G412" i="2"/>
  <c r="G413" i="2"/>
  <c r="G414" i="2"/>
  <c r="G415" i="2"/>
  <c r="G416" i="2"/>
  <c r="G417" i="2"/>
  <c r="G418" i="2"/>
  <c r="G419" i="2"/>
  <c r="G420" i="2"/>
  <c r="G421" i="2"/>
  <c r="G422" i="2"/>
  <c r="G423" i="2"/>
  <c r="G424" i="2"/>
  <c r="G425" i="2"/>
  <c r="G426" i="2"/>
  <c r="G427" i="2"/>
  <c r="G428" i="2"/>
  <c r="G429" i="2"/>
  <c r="G430" i="2"/>
  <c r="G431" i="2"/>
  <c r="G432" i="2"/>
  <c r="G433" i="2"/>
  <c r="G434" i="2"/>
  <c r="G435" i="2"/>
  <c r="G436" i="2"/>
  <c r="G437" i="2"/>
  <c r="G438" i="2"/>
  <c r="G439" i="2"/>
  <c r="G440" i="2"/>
  <c r="G441" i="2"/>
  <c r="F464" i="2"/>
  <c r="G464" i="2"/>
  <c r="G442" i="2"/>
  <c r="G443" i="2"/>
  <c r="G444" i="2"/>
  <c r="G445" i="2"/>
  <c r="G446" i="2"/>
  <c r="G447" i="2"/>
  <c r="G448" i="2"/>
  <c r="G449" i="2"/>
  <c r="G450" i="2"/>
  <c r="G451" i="2"/>
  <c r="G452" i="2"/>
  <c r="G453" i="2"/>
  <c r="G454" i="2"/>
  <c r="G455" i="2"/>
  <c r="G456" i="2"/>
  <c r="G457" i="2"/>
  <c r="G458" i="2"/>
  <c r="G459" i="2"/>
  <c r="G460" i="2"/>
  <c r="G461" i="2"/>
  <c r="G462" i="2"/>
  <c r="G463" i="2"/>
  <c r="G465" i="2"/>
  <c r="G466" i="2"/>
  <c r="G467" i="2"/>
  <c r="G468" i="2"/>
  <c r="G469" i="2"/>
  <c r="G470" i="2"/>
  <c r="G471" i="2"/>
  <c r="G472" i="2"/>
  <c r="G473" i="2"/>
  <c r="G474" i="2"/>
  <c r="G475" i="2"/>
  <c r="G476" i="2"/>
  <c r="G477" i="2"/>
  <c r="G478" i="2"/>
  <c r="G479" i="2"/>
  <c r="G480" i="2"/>
  <c r="G481" i="2"/>
  <c r="G482" i="2"/>
  <c r="G483" i="2"/>
  <c r="G6" i="2"/>
  <c r="G1" i="2"/>
  <c r="F376" i="2"/>
  <c r="G376" i="2"/>
  <c r="F47" i="2"/>
  <c r="G47" i="2"/>
  <c r="F164" i="2"/>
  <c r="G164" i="2"/>
  <c r="G383" i="2"/>
  <c r="G408" i="2"/>
  <c r="F384" i="1" l="1"/>
  <c r="L565" i="1"/>
  <c r="K565" i="1"/>
  <c r="J565" i="1"/>
  <c r="L561" i="1"/>
  <c r="K561" i="1"/>
  <c r="J561" i="1"/>
  <c r="L557" i="1"/>
  <c r="K557" i="1"/>
  <c r="J557" i="1"/>
  <c r="L549" i="1"/>
  <c r="K549" i="1"/>
  <c r="J549" i="1"/>
  <c r="L545" i="1"/>
  <c r="K545" i="1"/>
  <c r="J545" i="1"/>
  <c r="L541" i="1"/>
  <c r="K541" i="1"/>
  <c r="J541" i="1"/>
  <c r="L537" i="1"/>
  <c r="K537" i="1"/>
  <c r="J537" i="1"/>
  <c r="L533" i="1"/>
  <c r="K533" i="1"/>
  <c r="J533" i="1"/>
  <c r="L529" i="1"/>
  <c r="K529" i="1"/>
  <c r="J529" i="1"/>
  <c r="L525" i="1"/>
  <c r="K525" i="1"/>
  <c r="J525" i="1"/>
  <c r="L520" i="1"/>
  <c r="K520" i="1"/>
  <c r="J520" i="1"/>
  <c r="L518" i="1"/>
  <c r="K518" i="1"/>
  <c r="J518" i="1"/>
  <c r="L514" i="1"/>
  <c r="K514" i="1"/>
  <c r="J514" i="1"/>
  <c r="L510" i="1"/>
  <c r="K510" i="1"/>
  <c r="J510" i="1"/>
  <c r="L506" i="1"/>
  <c r="K506" i="1"/>
  <c r="J506" i="1"/>
  <c r="L502" i="1"/>
  <c r="K502" i="1"/>
  <c r="J502" i="1"/>
  <c r="L485" i="1"/>
  <c r="K485" i="1"/>
  <c r="J485" i="1"/>
  <c r="L481" i="1"/>
  <c r="K481" i="1"/>
  <c r="J481" i="1"/>
  <c r="L471" i="1"/>
  <c r="K471" i="1"/>
  <c r="J471" i="1"/>
  <c r="L467" i="1"/>
  <c r="K467" i="1"/>
  <c r="J467" i="1"/>
  <c r="L453" i="1"/>
  <c r="K453" i="1"/>
  <c r="J453" i="1"/>
  <c r="L449" i="1"/>
  <c r="K449" i="1"/>
  <c r="J449" i="1"/>
  <c r="L447" i="1"/>
  <c r="K447" i="1"/>
  <c r="J447" i="1"/>
  <c r="L443" i="1"/>
  <c r="K443" i="1"/>
  <c r="J443" i="1"/>
  <c r="L439" i="1"/>
  <c r="K439" i="1"/>
  <c r="J439" i="1"/>
  <c r="K434" i="1"/>
  <c r="J434" i="1"/>
  <c r="L430" i="1"/>
  <c r="K430" i="1"/>
  <c r="J430" i="1"/>
  <c r="L426" i="1"/>
  <c r="K426" i="1"/>
  <c r="J426" i="1"/>
  <c r="L422" i="1"/>
  <c r="K422" i="1"/>
  <c r="J422" i="1"/>
  <c r="L418" i="1"/>
  <c r="K418" i="1"/>
  <c r="J418" i="1"/>
  <c r="L414" i="1"/>
  <c r="K414" i="1"/>
  <c r="J414" i="1"/>
  <c r="L410" i="1"/>
  <c r="K410" i="1"/>
  <c r="J410" i="1"/>
  <c r="L408" i="1"/>
  <c r="K408" i="1"/>
  <c r="J408" i="1"/>
  <c r="L404" i="1"/>
  <c r="K404" i="1"/>
  <c r="J404" i="1"/>
  <c r="L400" i="1"/>
  <c r="K400" i="1"/>
  <c r="J400" i="1"/>
  <c r="L396" i="1"/>
  <c r="K396" i="1"/>
  <c r="J396" i="1"/>
  <c r="L384" i="1"/>
  <c r="J384" i="1"/>
  <c r="K384" i="1"/>
  <c r="L378" i="1"/>
  <c r="K378" i="1"/>
  <c r="J378" i="1"/>
  <c r="L374" i="1"/>
  <c r="K374" i="1"/>
  <c r="J374" i="1"/>
  <c r="L370" i="1"/>
  <c r="K370" i="1"/>
  <c r="J370" i="1"/>
  <c r="L359" i="1"/>
  <c r="K359" i="1"/>
  <c r="J359" i="1"/>
  <c r="L357" i="1"/>
  <c r="K357" i="1"/>
  <c r="J357" i="1"/>
  <c r="L353" i="1"/>
  <c r="K353" i="1"/>
  <c r="J353" i="1"/>
  <c r="L349" i="1"/>
  <c r="K349" i="1"/>
  <c r="J349" i="1"/>
  <c r="L343" i="1"/>
  <c r="K343" i="1"/>
  <c r="J343" i="1"/>
  <c r="L327" i="1"/>
  <c r="K327" i="1"/>
  <c r="J327" i="1"/>
  <c r="L323" i="1"/>
  <c r="K323" i="1"/>
  <c r="J323" i="1"/>
  <c r="L319" i="1"/>
  <c r="K319" i="1"/>
  <c r="J319" i="1"/>
  <c r="L315" i="1"/>
  <c r="K315" i="1"/>
  <c r="J315" i="1"/>
  <c r="L313" i="1"/>
  <c r="J313" i="1"/>
  <c r="K313" i="1"/>
  <c r="L309" i="1"/>
  <c r="J309" i="1"/>
  <c r="K309" i="1"/>
  <c r="L305" i="1"/>
  <c r="J305" i="1"/>
  <c r="K305" i="1"/>
  <c r="L301" i="1"/>
  <c r="J301" i="1"/>
  <c r="K301" i="1"/>
  <c r="L297" i="1"/>
  <c r="J297" i="1"/>
  <c r="K297" i="1"/>
  <c r="L293" i="1"/>
  <c r="J293" i="1"/>
  <c r="K293" i="1"/>
  <c r="L289" i="1"/>
  <c r="J289" i="1"/>
  <c r="K289" i="1"/>
  <c r="L285" i="1"/>
  <c r="J285" i="1"/>
  <c r="K285" i="1"/>
  <c r="L281" i="1"/>
  <c r="J281" i="1"/>
  <c r="K281" i="1"/>
  <c r="L277" i="1"/>
  <c r="J277" i="1"/>
  <c r="K277" i="1"/>
  <c r="L268" i="1"/>
  <c r="K268" i="1"/>
  <c r="J268" i="1"/>
  <c r="L264" i="1"/>
  <c r="K264" i="1"/>
  <c r="J264" i="1"/>
  <c r="L260" i="1"/>
  <c r="K260" i="1"/>
  <c r="J260" i="1"/>
  <c r="L250" i="1"/>
  <c r="K250" i="1"/>
  <c r="J250" i="1"/>
  <c r="L246" i="1"/>
  <c r="K246" i="1"/>
  <c r="J246" i="1"/>
  <c r="L242" i="1"/>
  <c r="K242" i="1"/>
  <c r="J242" i="1"/>
  <c r="L232" i="1"/>
  <c r="K232" i="1"/>
  <c r="J232" i="1"/>
  <c r="L223" i="1"/>
  <c r="J223" i="1"/>
  <c r="K223" i="1"/>
  <c r="L219" i="1"/>
  <c r="J219" i="1"/>
  <c r="K219" i="1"/>
  <c r="L210" i="1"/>
  <c r="K210" i="1"/>
  <c r="J210" i="1"/>
  <c r="L206" i="1"/>
  <c r="K206" i="1"/>
  <c r="J206" i="1"/>
  <c r="L204" i="1"/>
  <c r="K204" i="1"/>
  <c r="J204" i="1"/>
  <c r="L200" i="1"/>
  <c r="K200" i="1"/>
  <c r="J200" i="1"/>
  <c r="L190" i="1"/>
  <c r="K190" i="1"/>
  <c r="J190" i="1"/>
  <c r="L186" i="1"/>
  <c r="K186" i="1"/>
  <c r="J186" i="1"/>
  <c r="L182" i="1"/>
  <c r="K182" i="1"/>
  <c r="J182" i="1"/>
  <c r="L178" i="1"/>
  <c r="K178" i="1"/>
  <c r="J178" i="1"/>
  <c r="L172" i="1"/>
  <c r="K172" i="1"/>
  <c r="J172" i="1"/>
  <c r="L165" i="1"/>
  <c r="K165" i="1"/>
  <c r="J165" i="1"/>
  <c r="L160" i="1"/>
  <c r="J160" i="1"/>
  <c r="K160" i="1"/>
  <c r="L156" i="1"/>
  <c r="J156" i="1"/>
  <c r="K156" i="1"/>
  <c r="L152" i="1"/>
  <c r="J152" i="1"/>
  <c r="K152" i="1"/>
  <c r="L148" i="1"/>
  <c r="J148" i="1"/>
  <c r="K148" i="1"/>
  <c r="L144" i="1"/>
  <c r="J144" i="1"/>
  <c r="K144" i="1"/>
  <c r="L140" i="1"/>
  <c r="J140" i="1"/>
  <c r="K140" i="1"/>
  <c r="L136" i="1"/>
  <c r="J136" i="1"/>
  <c r="K136" i="1"/>
  <c r="L134" i="1"/>
  <c r="J134" i="1"/>
  <c r="K134" i="1"/>
  <c r="L130" i="1"/>
  <c r="J130" i="1"/>
  <c r="K130" i="1"/>
  <c r="L125" i="1"/>
  <c r="J125" i="1"/>
  <c r="K125" i="1"/>
  <c r="L121" i="1"/>
  <c r="J121" i="1"/>
  <c r="K121" i="1"/>
  <c r="L116" i="1"/>
  <c r="K116" i="1"/>
  <c r="J116" i="1"/>
  <c r="L112" i="1"/>
  <c r="K112" i="1"/>
  <c r="J112" i="1"/>
  <c r="L108" i="1"/>
  <c r="K108" i="1"/>
  <c r="J108" i="1"/>
  <c r="L104" i="1"/>
  <c r="K104" i="1"/>
  <c r="J104" i="1"/>
  <c r="L100" i="1"/>
  <c r="K100" i="1"/>
  <c r="J100" i="1"/>
  <c r="L96" i="1"/>
  <c r="K96" i="1"/>
  <c r="J96" i="1"/>
  <c r="L92" i="1"/>
  <c r="K92" i="1"/>
  <c r="J92" i="1"/>
  <c r="L88" i="1"/>
  <c r="K88" i="1"/>
  <c r="J88" i="1"/>
  <c r="L79" i="1"/>
  <c r="J79" i="1"/>
  <c r="K79" i="1"/>
  <c r="L75" i="1"/>
  <c r="J75" i="1"/>
  <c r="K75" i="1"/>
  <c r="L71" i="1"/>
  <c r="J71" i="1"/>
  <c r="K71" i="1"/>
  <c r="L66" i="1"/>
  <c r="J66" i="1"/>
  <c r="K66" i="1"/>
  <c r="L62" i="1"/>
  <c r="J62" i="1"/>
  <c r="K62" i="1"/>
  <c r="L58" i="1"/>
  <c r="J58" i="1"/>
  <c r="K58" i="1"/>
  <c r="L43" i="1"/>
  <c r="J43" i="1"/>
  <c r="K43" i="1"/>
  <c r="L37" i="1"/>
  <c r="J37" i="1"/>
  <c r="K37" i="1"/>
  <c r="L3" i="1"/>
  <c r="K3" i="1"/>
  <c r="J3" i="1"/>
  <c r="L563" i="1"/>
  <c r="K563" i="1"/>
  <c r="J563" i="1"/>
  <c r="L559" i="1"/>
  <c r="K559" i="1"/>
  <c r="J559" i="1"/>
  <c r="L551" i="1"/>
  <c r="K551" i="1"/>
  <c r="J551" i="1"/>
  <c r="L547" i="1"/>
  <c r="K547" i="1"/>
  <c r="J547" i="1"/>
  <c r="L543" i="1"/>
  <c r="K543" i="1"/>
  <c r="J543" i="1"/>
  <c r="L539" i="1"/>
  <c r="K539" i="1"/>
  <c r="J539" i="1"/>
  <c r="L535" i="1"/>
  <c r="K535" i="1"/>
  <c r="J535" i="1"/>
  <c r="L531" i="1"/>
  <c r="K531" i="1"/>
  <c r="J531" i="1"/>
  <c r="L527" i="1"/>
  <c r="K527" i="1"/>
  <c r="J527" i="1"/>
  <c r="K522" i="1"/>
  <c r="J522" i="1"/>
  <c r="L516" i="1"/>
  <c r="K516" i="1"/>
  <c r="J516" i="1"/>
  <c r="L512" i="1"/>
  <c r="K512" i="1"/>
  <c r="J512" i="1"/>
  <c r="L508" i="1"/>
  <c r="K508" i="1"/>
  <c r="J508" i="1"/>
  <c r="L504" i="1"/>
  <c r="K504" i="1"/>
  <c r="J504" i="1"/>
  <c r="L499" i="1"/>
  <c r="K499" i="1"/>
  <c r="J499" i="1"/>
  <c r="L487" i="1"/>
  <c r="K487" i="1"/>
  <c r="J487" i="1"/>
  <c r="L483" i="1"/>
  <c r="K483" i="1"/>
  <c r="J483" i="1"/>
  <c r="L473" i="1"/>
  <c r="K473" i="1"/>
  <c r="J473" i="1"/>
  <c r="L469" i="1"/>
  <c r="K469" i="1"/>
  <c r="J469" i="1"/>
  <c r="L451" i="1"/>
  <c r="K451" i="1"/>
  <c r="J451" i="1"/>
  <c r="L445" i="1"/>
  <c r="K445" i="1"/>
  <c r="J445" i="1"/>
  <c r="L441" i="1"/>
  <c r="K441" i="1"/>
  <c r="J441" i="1"/>
  <c r="K436" i="1"/>
  <c r="J436" i="1"/>
  <c r="L432" i="1"/>
  <c r="K432" i="1"/>
  <c r="J432" i="1"/>
  <c r="L428" i="1"/>
  <c r="K428" i="1"/>
  <c r="J428" i="1"/>
  <c r="L424" i="1"/>
  <c r="K424" i="1"/>
  <c r="J424" i="1"/>
  <c r="L420" i="1"/>
  <c r="K420" i="1"/>
  <c r="J420" i="1"/>
  <c r="L416" i="1"/>
  <c r="K416" i="1"/>
  <c r="J416" i="1"/>
  <c r="L412" i="1"/>
  <c r="K412" i="1"/>
  <c r="J412" i="1"/>
  <c r="L406" i="1"/>
  <c r="K406" i="1"/>
  <c r="J406" i="1"/>
  <c r="L402" i="1"/>
  <c r="K402" i="1"/>
  <c r="J402" i="1"/>
  <c r="L398" i="1"/>
  <c r="K398" i="1"/>
  <c r="J398" i="1"/>
  <c r="L394" i="1"/>
  <c r="K394" i="1"/>
  <c r="J394" i="1"/>
  <c r="L385" i="1"/>
  <c r="K385" i="1"/>
  <c r="J385" i="1"/>
  <c r="L380" i="1"/>
  <c r="K380" i="1"/>
  <c r="J380" i="1"/>
  <c r="L376" i="1"/>
  <c r="K376" i="1"/>
  <c r="J376" i="1"/>
  <c r="L372" i="1"/>
  <c r="K372" i="1"/>
  <c r="J372" i="1"/>
  <c r="L368" i="1"/>
  <c r="K368" i="1"/>
  <c r="J368" i="1"/>
  <c r="L366" i="1"/>
  <c r="K366" i="1"/>
  <c r="J366" i="1"/>
  <c r="L355" i="1"/>
  <c r="K355" i="1"/>
  <c r="J355" i="1"/>
  <c r="L351" i="1"/>
  <c r="K351" i="1"/>
  <c r="J351" i="1"/>
  <c r="L341" i="1"/>
  <c r="K341" i="1"/>
  <c r="J341" i="1"/>
  <c r="L335" i="1"/>
  <c r="J335" i="1"/>
  <c r="K335" i="1"/>
  <c r="L329" i="1"/>
  <c r="J329" i="1"/>
  <c r="K329" i="1"/>
  <c r="L325" i="1"/>
  <c r="J325" i="1"/>
  <c r="K325" i="1"/>
  <c r="L321" i="1"/>
  <c r="J321" i="1"/>
  <c r="K321" i="1"/>
  <c r="L317" i="1"/>
  <c r="J317" i="1"/>
  <c r="K317" i="1"/>
  <c r="L311" i="1"/>
  <c r="K311" i="1"/>
  <c r="J311" i="1"/>
  <c r="L307" i="1"/>
  <c r="K307" i="1"/>
  <c r="J307" i="1"/>
  <c r="L303" i="1"/>
  <c r="K303" i="1"/>
  <c r="J303" i="1"/>
  <c r="L299" i="1"/>
  <c r="K299" i="1"/>
  <c r="J299" i="1"/>
  <c r="L295" i="1"/>
  <c r="K295" i="1"/>
  <c r="J295" i="1"/>
  <c r="L291" i="1"/>
  <c r="K291" i="1"/>
  <c r="J291" i="1"/>
  <c r="L287" i="1"/>
  <c r="K287" i="1"/>
  <c r="J287" i="1"/>
  <c r="L283" i="1"/>
  <c r="K283" i="1"/>
  <c r="J283" i="1"/>
  <c r="L279" i="1"/>
  <c r="K279" i="1"/>
  <c r="J279" i="1"/>
  <c r="L275" i="1"/>
  <c r="K275" i="1"/>
  <c r="J275" i="1"/>
  <c r="L270" i="1"/>
  <c r="K270" i="1"/>
  <c r="J270" i="1"/>
  <c r="L266" i="1"/>
  <c r="K266" i="1"/>
  <c r="J266" i="1"/>
  <c r="L262" i="1"/>
  <c r="K262" i="1"/>
  <c r="J262" i="1"/>
  <c r="L258" i="1"/>
  <c r="K258" i="1"/>
  <c r="J258" i="1"/>
  <c r="L248" i="1"/>
  <c r="K248" i="1"/>
  <c r="J248" i="1"/>
  <c r="L244" i="1"/>
  <c r="K244" i="1"/>
  <c r="J244" i="1"/>
  <c r="L240" i="1"/>
  <c r="K240" i="1"/>
  <c r="J240" i="1"/>
  <c r="L234" i="1"/>
  <c r="K234" i="1"/>
  <c r="J234" i="1"/>
  <c r="L230" i="1"/>
  <c r="K230" i="1"/>
  <c r="J230" i="1"/>
  <c r="L221" i="1"/>
  <c r="K221" i="1"/>
  <c r="J221" i="1"/>
  <c r="L217" i="1"/>
  <c r="K217" i="1"/>
  <c r="J217" i="1"/>
  <c r="L212" i="1"/>
  <c r="K212" i="1"/>
  <c r="J212" i="1"/>
  <c r="L208" i="1"/>
  <c r="K208" i="1"/>
  <c r="J208" i="1"/>
  <c r="L202" i="1"/>
  <c r="K202" i="1"/>
  <c r="J202" i="1"/>
  <c r="L198" i="1"/>
  <c r="K198" i="1"/>
  <c r="J198" i="1"/>
  <c r="L188" i="1"/>
  <c r="K188" i="1"/>
  <c r="J188" i="1"/>
  <c r="L184" i="1"/>
  <c r="K184" i="1"/>
  <c r="J184" i="1"/>
  <c r="L180" i="1"/>
  <c r="K180" i="1"/>
  <c r="J180" i="1"/>
  <c r="L176" i="1"/>
  <c r="K176" i="1"/>
  <c r="J176" i="1"/>
  <c r="L174" i="1"/>
  <c r="K174" i="1"/>
  <c r="J174" i="1"/>
  <c r="L167" i="1"/>
  <c r="K167" i="1"/>
  <c r="J167" i="1"/>
  <c r="L158" i="1"/>
  <c r="J158" i="1"/>
  <c r="K158" i="1"/>
  <c r="L154" i="1"/>
  <c r="J154" i="1"/>
  <c r="K154" i="1"/>
  <c r="L150" i="1"/>
  <c r="J150" i="1"/>
  <c r="K150" i="1"/>
  <c r="L146" i="1"/>
  <c r="J146" i="1"/>
  <c r="K146" i="1"/>
  <c r="L142" i="1"/>
  <c r="J142" i="1"/>
  <c r="K142" i="1"/>
  <c r="L138" i="1"/>
  <c r="J138" i="1"/>
  <c r="K138" i="1"/>
  <c r="L132" i="1"/>
  <c r="J132" i="1"/>
  <c r="K132" i="1"/>
  <c r="L123" i="1"/>
  <c r="J123" i="1"/>
  <c r="K123" i="1"/>
  <c r="L119" i="1"/>
  <c r="J119" i="1"/>
  <c r="K119" i="1"/>
  <c r="L114" i="1"/>
  <c r="K114" i="1"/>
  <c r="J114" i="1"/>
  <c r="L110" i="1"/>
  <c r="K110" i="1"/>
  <c r="J110" i="1"/>
  <c r="L106" i="1"/>
  <c r="K106" i="1"/>
  <c r="J106" i="1"/>
  <c r="L102" i="1"/>
  <c r="K102" i="1"/>
  <c r="J102" i="1"/>
  <c r="L98" i="1"/>
  <c r="K98" i="1"/>
  <c r="J98" i="1"/>
  <c r="L94" i="1"/>
  <c r="K94" i="1"/>
  <c r="J94" i="1"/>
  <c r="L90" i="1"/>
  <c r="K90" i="1"/>
  <c r="J90" i="1"/>
  <c r="L81" i="1"/>
  <c r="J81" i="1"/>
  <c r="K81" i="1"/>
  <c r="L77" i="1"/>
  <c r="J77" i="1"/>
  <c r="K77" i="1"/>
  <c r="L73" i="1"/>
  <c r="J73" i="1"/>
  <c r="K73" i="1"/>
  <c r="L64" i="1"/>
  <c r="J64" i="1"/>
  <c r="K64" i="1"/>
  <c r="L60" i="1"/>
  <c r="J60" i="1"/>
  <c r="K60" i="1"/>
  <c r="L45" i="1"/>
  <c r="J45" i="1"/>
  <c r="K45" i="1"/>
  <c r="L41" i="1"/>
  <c r="J41" i="1"/>
  <c r="K41" i="1"/>
  <c r="L39" i="1"/>
  <c r="J39" i="1"/>
  <c r="K39" i="1"/>
  <c r="L35" i="1"/>
  <c r="J35" i="1"/>
  <c r="K35" i="1"/>
  <c r="L33" i="1"/>
  <c r="J33" i="1"/>
  <c r="K33" i="1"/>
  <c r="L31" i="1"/>
  <c r="J31" i="1"/>
  <c r="K31" i="1"/>
  <c r="L29" i="1"/>
  <c r="J29" i="1"/>
  <c r="K29" i="1"/>
  <c r="L27" i="1"/>
  <c r="J27" i="1"/>
  <c r="K27" i="1"/>
  <c r="L25" i="1"/>
  <c r="J25" i="1"/>
  <c r="K25" i="1"/>
  <c r="L23" i="1"/>
  <c r="J23" i="1"/>
  <c r="K23" i="1"/>
  <c r="L21" i="1"/>
  <c r="J21" i="1"/>
  <c r="K21" i="1"/>
  <c r="L19" i="1"/>
  <c r="J19" i="1"/>
  <c r="K19" i="1"/>
  <c r="L17" i="1"/>
  <c r="J17" i="1"/>
  <c r="K17" i="1"/>
  <c r="L15" i="1"/>
  <c r="J15" i="1"/>
  <c r="K15" i="1"/>
  <c r="L13" i="1"/>
  <c r="J13" i="1"/>
  <c r="K13" i="1"/>
  <c r="L11" i="1"/>
  <c r="J11" i="1"/>
  <c r="K11" i="1"/>
  <c r="L9" i="1"/>
  <c r="J9" i="1"/>
  <c r="K9" i="1"/>
  <c r="L7" i="1"/>
  <c r="J7" i="1"/>
  <c r="K7" i="1"/>
  <c r="L5" i="1"/>
  <c r="J5" i="1"/>
  <c r="K5" i="1"/>
  <c r="L585" i="1"/>
  <c r="J585" i="1"/>
  <c r="K585" i="1"/>
  <c r="L587" i="1"/>
  <c r="K587" i="1"/>
  <c r="J587" i="1"/>
  <c r="L589" i="1"/>
  <c r="J589" i="1"/>
  <c r="K589" i="1"/>
  <c r="L591" i="1"/>
  <c r="K591" i="1"/>
  <c r="J591" i="1"/>
  <c r="L593" i="1"/>
  <c r="J593" i="1"/>
  <c r="K593" i="1"/>
  <c r="L595" i="1"/>
  <c r="K595" i="1"/>
  <c r="J595" i="1"/>
  <c r="L597" i="1"/>
  <c r="J597" i="1"/>
  <c r="K597" i="1"/>
  <c r="L599" i="1"/>
  <c r="K599" i="1"/>
  <c r="J599" i="1"/>
  <c r="L566" i="1"/>
  <c r="K566" i="1"/>
  <c r="J566" i="1"/>
  <c r="L564" i="1"/>
  <c r="K564" i="1"/>
  <c r="J564" i="1"/>
  <c r="L562" i="1"/>
  <c r="K562" i="1"/>
  <c r="J562" i="1"/>
  <c r="L560" i="1"/>
  <c r="K560" i="1"/>
  <c r="J560" i="1"/>
  <c r="L558" i="1"/>
  <c r="K558" i="1"/>
  <c r="J558" i="1"/>
  <c r="L556" i="1"/>
  <c r="K556" i="1"/>
  <c r="J556" i="1"/>
  <c r="L550" i="1"/>
  <c r="K550" i="1"/>
  <c r="J550" i="1"/>
  <c r="L548" i="1"/>
  <c r="K548" i="1"/>
  <c r="J548" i="1"/>
  <c r="L546" i="1"/>
  <c r="K546" i="1"/>
  <c r="J546" i="1"/>
  <c r="L544" i="1"/>
  <c r="K544" i="1"/>
  <c r="J544" i="1"/>
  <c r="L542" i="1"/>
  <c r="K542" i="1"/>
  <c r="J542" i="1"/>
  <c r="L540" i="1"/>
  <c r="K540" i="1"/>
  <c r="J540" i="1"/>
  <c r="L538" i="1"/>
  <c r="K538" i="1"/>
  <c r="J538" i="1"/>
  <c r="L536" i="1"/>
  <c r="K536" i="1"/>
  <c r="J536" i="1"/>
  <c r="L534" i="1"/>
  <c r="K534" i="1"/>
  <c r="J534" i="1"/>
  <c r="L532" i="1"/>
  <c r="K532" i="1"/>
  <c r="J532" i="1"/>
  <c r="L530" i="1"/>
  <c r="K530" i="1"/>
  <c r="J530" i="1"/>
  <c r="L528" i="1"/>
  <c r="K528" i="1"/>
  <c r="J528" i="1"/>
  <c r="L526" i="1"/>
  <c r="K526" i="1"/>
  <c r="J526" i="1"/>
  <c r="K523" i="1"/>
  <c r="J523" i="1"/>
  <c r="L521" i="1"/>
  <c r="K521" i="1"/>
  <c r="J521" i="1"/>
  <c r="L519" i="1"/>
  <c r="K519" i="1"/>
  <c r="J519" i="1"/>
  <c r="L517" i="1"/>
  <c r="K517" i="1"/>
  <c r="J517" i="1"/>
  <c r="L515" i="1"/>
  <c r="K515" i="1"/>
  <c r="J515" i="1"/>
  <c r="L513" i="1"/>
  <c r="K513" i="1"/>
  <c r="J513" i="1"/>
  <c r="L511" i="1"/>
  <c r="K511" i="1"/>
  <c r="J511" i="1"/>
  <c r="L509" i="1"/>
  <c r="K509" i="1"/>
  <c r="J509" i="1"/>
  <c r="L507" i="1"/>
  <c r="K507" i="1"/>
  <c r="J507" i="1"/>
  <c r="L505" i="1"/>
  <c r="K505" i="1"/>
  <c r="J505" i="1"/>
  <c r="L503" i="1"/>
  <c r="K503" i="1"/>
  <c r="J503" i="1"/>
  <c r="L500" i="1"/>
  <c r="K500" i="1"/>
  <c r="J500" i="1"/>
  <c r="L494" i="1"/>
  <c r="K494" i="1"/>
  <c r="J494" i="1"/>
  <c r="L486" i="1"/>
  <c r="K486" i="1"/>
  <c r="J486" i="1"/>
  <c r="L484" i="1"/>
  <c r="K484" i="1"/>
  <c r="J484" i="1"/>
  <c r="L482" i="1"/>
  <c r="K482" i="1"/>
  <c r="J482" i="1"/>
  <c r="L474" i="1"/>
  <c r="K474" i="1"/>
  <c r="J474" i="1"/>
  <c r="L472" i="1"/>
  <c r="K472" i="1"/>
  <c r="J472" i="1"/>
  <c r="L470" i="1"/>
  <c r="K470" i="1"/>
  <c r="J470" i="1"/>
  <c r="L468" i="1"/>
  <c r="K468" i="1"/>
  <c r="J468" i="1"/>
  <c r="L462" i="1"/>
  <c r="K462" i="1"/>
  <c r="J462" i="1"/>
  <c r="L452" i="1"/>
  <c r="K452" i="1"/>
  <c r="J452" i="1"/>
  <c r="L450" i="1"/>
  <c r="K450" i="1"/>
  <c r="J450" i="1"/>
  <c r="L448" i="1"/>
  <c r="K448" i="1"/>
  <c r="J448" i="1"/>
  <c r="L446" i="1"/>
  <c r="K446" i="1"/>
  <c r="J446" i="1"/>
  <c r="L444" i="1"/>
  <c r="K444" i="1"/>
  <c r="J444" i="1"/>
  <c r="L442" i="1"/>
  <c r="K442" i="1"/>
  <c r="J442" i="1"/>
  <c r="L440" i="1"/>
  <c r="K440" i="1"/>
  <c r="J440" i="1"/>
  <c r="L438" i="1"/>
  <c r="K438" i="1"/>
  <c r="J438" i="1"/>
  <c r="K435" i="1"/>
  <c r="J435" i="1"/>
  <c r="L433" i="1"/>
  <c r="K433" i="1"/>
  <c r="J433" i="1"/>
  <c r="L431" i="1"/>
  <c r="K431" i="1"/>
  <c r="J431" i="1"/>
  <c r="L429" i="1"/>
  <c r="K429" i="1"/>
  <c r="J429" i="1"/>
  <c r="L427" i="1"/>
  <c r="K427" i="1"/>
  <c r="J427" i="1"/>
  <c r="L425" i="1"/>
  <c r="K425" i="1"/>
  <c r="J425" i="1"/>
  <c r="L423" i="1"/>
  <c r="K423" i="1"/>
  <c r="J423" i="1"/>
  <c r="L421" i="1"/>
  <c r="K421" i="1"/>
  <c r="J421" i="1"/>
  <c r="L419" i="1"/>
  <c r="K419" i="1"/>
  <c r="J419" i="1"/>
  <c r="L417" i="1"/>
  <c r="K417" i="1"/>
  <c r="J417" i="1"/>
  <c r="L415" i="1"/>
  <c r="K415" i="1"/>
  <c r="J415" i="1"/>
  <c r="L413" i="1"/>
  <c r="K413" i="1"/>
  <c r="J413" i="1"/>
  <c r="L411" i="1"/>
  <c r="K411" i="1"/>
  <c r="J411" i="1"/>
  <c r="L409" i="1"/>
  <c r="K409" i="1"/>
  <c r="J409" i="1"/>
  <c r="L407" i="1"/>
  <c r="K407" i="1"/>
  <c r="J407" i="1"/>
  <c r="L405" i="1"/>
  <c r="K405" i="1"/>
  <c r="J405" i="1"/>
  <c r="L403" i="1"/>
  <c r="K403" i="1"/>
  <c r="J403" i="1"/>
  <c r="L401" i="1"/>
  <c r="K401" i="1"/>
  <c r="J401" i="1"/>
  <c r="L399" i="1"/>
  <c r="K399" i="1"/>
  <c r="J399" i="1"/>
  <c r="L397" i="1"/>
  <c r="K397" i="1"/>
  <c r="J397" i="1"/>
  <c r="L395" i="1"/>
  <c r="K395" i="1"/>
  <c r="J395" i="1"/>
  <c r="L393" i="1"/>
  <c r="K393" i="1"/>
  <c r="J393" i="1"/>
  <c r="L381" i="1"/>
  <c r="K381" i="1"/>
  <c r="J381" i="1"/>
  <c r="L379" i="1"/>
  <c r="K379" i="1"/>
  <c r="J379" i="1"/>
  <c r="L377" i="1"/>
  <c r="K377" i="1"/>
  <c r="J377" i="1"/>
  <c r="L375" i="1"/>
  <c r="K375" i="1"/>
  <c r="J375" i="1"/>
  <c r="L373" i="1"/>
  <c r="K373" i="1"/>
  <c r="J373" i="1"/>
  <c r="L371" i="1"/>
  <c r="K371" i="1"/>
  <c r="J371" i="1"/>
  <c r="L369" i="1"/>
  <c r="K369" i="1"/>
  <c r="J369" i="1"/>
  <c r="L367" i="1"/>
  <c r="K367" i="1"/>
  <c r="J367" i="1"/>
  <c r="L365" i="1"/>
  <c r="K365" i="1"/>
  <c r="J365" i="1"/>
  <c r="L360" i="1"/>
  <c r="K360" i="1"/>
  <c r="J360" i="1"/>
  <c r="L358" i="1"/>
  <c r="K358" i="1"/>
  <c r="J358" i="1"/>
  <c r="L356" i="1"/>
  <c r="K356" i="1"/>
  <c r="J356" i="1"/>
  <c r="L354" i="1"/>
  <c r="K354" i="1"/>
  <c r="J354" i="1"/>
  <c r="L352" i="1"/>
  <c r="K352" i="1"/>
  <c r="J352" i="1"/>
  <c r="L350" i="1"/>
  <c r="K350" i="1"/>
  <c r="J350" i="1"/>
  <c r="L344" i="1"/>
  <c r="K344" i="1"/>
  <c r="J344" i="1"/>
  <c r="L342" i="1"/>
  <c r="K342" i="1"/>
  <c r="J342" i="1"/>
  <c r="L336" i="1"/>
  <c r="K336" i="1"/>
  <c r="J336" i="1"/>
  <c r="L328" i="1"/>
  <c r="K328" i="1"/>
  <c r="J328" i="1"/>
  <c r="L326" i="1"/>
  <c r="K326" i="1"/>
  <c r="J326" i="1"/>
  <c r="L324" i="1"/>
  <c r="K324" i="1"/>
  <c r="J324" i="1"/>
  <c r="L322" i="1"/>
  <c r="K322" i="1"/>
  <c r="J322" i="1"/>
  <c r="L320" i="1"/>
  <c r="K320" i="1"/>
  <c r="J320" i="1"/>
  <c r="L318" i="1"/>
  <c r="K318" i="1"/>
  <c r="J318" i="1"/>
  <c r="L316" i="1"/>
  <c r="K316" i="1"/>
  <c r="J316" i="1"/>
  <c r="L314" i="1"/>
  <c r="K314" i="1"/>
  <c r="J314" i="1"/>
  <c r="L312" i="1"/>
  <c r="K312" i="1"/>
  <c r="J312" i="1"/>
  <c r="L310" i="1"/>
  <c r="K310" i="1"/>
  <c r="J310" i="1"/>
  <c r="L308" i="1"/>
  <c r="K308" i="1"/>
  <c r="J308" i="1"/>
  <c r="L306" i="1"/>
  <c r="K306" i="1"/>
  <c r="J306" i="1"/>
  <c r="L304" i="1"/>
  <c r="K304" i="1"/>
  <c r="J304" i="1"/>
  <c r="L302" i="1"/>
  <c r="K302" i="1"/>
  <c r="J302" i="1"/>
  <c r="L300" i="1"/>
  <c r="K300" i="1"/>
  <c r="J300" i="1"/>
  <c r="L298" i="1"/>
  <c r="K298" i="1"/>
  <c r="J298" i="1"/>
  <c r="L296" i="1"/>
  <c r="K296" i="1"/>
  <c r="J296" i="1"/>
  <c r="L294" i="1"/>
  <c r="K294" i="1"/>
  <c r="J294" i="1"/>
  <c r="L292" i="1"/>
  <c r="K292" i="1"/>
  <c r="J292" i="1"/>
  <c r="L290" i="1"/>
  <c r="K290" i="1"/>
  <c r="J290" i="1"/>
  <c r="L288" i="1"/>
  <c r="K288" i="1"/>
  <c r="J288" i="1"/>
  <c r="L286" i="1"/>
  <c r="K286" i="1"/>
  <c r="J286" i="1"/>
  <c r="L284" i="1"/>
  <c r="K284" i="1"/>
  <c r="J284" i="1"/>
  <c r="L282" i="1"/>
  <c r="K282" i="1"/>
  <c r="J282" i="1"/>
  <c r="L280" i="1"/>
  <c r="K280" i="1"/>
  <c r="J280" i="1"/>
  <c r="L278" i="1"/>
  <c r="K278" i="1"/>
  <c r="J278" i="1"/>
  <c r="L276" i="1"/>
  <c r="K276" i="1"/>
  <c r="J276" i="1"/>
  <c r="L269" i="1"/>
  <c r="J269" i="1"/>
  <c r="K269" i="1"/>
  <c r="L267" i="1"/>
  <c r="K267" i="1"/>
  <c r="J267" i="1"/>
  <c r="L265" i="1"/>
  <c r="J265" i="1"/>
  <c r="K265" i="1"/>
  <c r="L263" i="1"/>
  <c r="K263" i="1"/>
  <c r="J263" i="1"/>
  <c r="L261" i="1"/>
  <c r="J261" i="1"/>
  <c r="K261" i="1"/>
  <c r="L259" i="1"/>
  <c r="K259" i="1"/>
  <c r="J259" i="1"/>
  <c r="L257" i="1"/>
  <c r="J257" i="1"/>
  <c r="K257" i="1"/>
  <c r="L251" i="1"/>
  <c r="J251" i="1"/>
  <c r="K251" i="1"/>
  <c r="L249" i="1"/>
  <c r="K249" i="1"/>
  <c r="J249" i="1"/>
  <c r="L247" i="1"/>
  <c r="J247" i="1"/>
  <c r="K247" i="1"/>
  <c r="L245" i="1"/>
  <c r="K245" i="1"/>
  <c r="J245" i="1"/>
  <c r="L243" i="1"/>
  <c r="J243" i="1"/>
  <c r="K243" i="1"/>
  <c r="L241" i="1"/>
  <c r="K241" i="1"/>
  <c r="J241" i="1"/>
  <c r="L233" i="1"/>
  <c r="K233" i="1"/>
  <c r="J233" i="1"/>
  <c r="L231" i="1"/>
  <c r="J231" i="1"/>
  <c r="K231" i="1"/>
  <c r="L229" i="1"/>
  <c r="K229" i="1"/>
  <c r="J229" i="1"/>
  <c r="L224" i="1"/>
  <c r="K224" i="1"/>
  <c r="J224" i="1"/>
  <c r="L222" i="1"/>
  <c r="K222" i="1"/>
  <c r="J222" i="1"/>
  <c r="L220" i="1"/>
  <c r="K220" i="1"/>
  <c r="J220" i="1"/>
  <c r="L218" i="1"/>
  <c r="K218" i="1"/>
  <c r="J218" i="1"/>
  <c r="L211" i="1"/>
  <c r="J211" i="1"/>
  <c r="K211" i="1"/>
  <c r="L209" i="1"/>
  <c r="K209" i="1"/>
  <c r="J209" i="1"/>
  <c r="L207" i="1"/>
  <c r="J207" i="1"/>
  <c r="K207" i="1"/>
  <c r="L205" i="1"/>
  <c r="K205" i="1"/>
  <c r="J205" i="1"/>
  <c r="L203" i="1"/>
  <c r="J203" i="1"/>
  <c r="K203" i="1"/>
  <c r="L201" i="1"/>
  <c r="K201" i="1"/>
  <c r="J201" i="1"/>
  <c r="L199" i="1"/>
  <c r="J199" i="1"/>
  <c r="K199" i="1"/>
  <c r="L197" i="1"/>
  <c r="K197" i="1"/>
  <c r="J197" i="1"/>
  <c r="L189" i="1"/>
  <c r="J189" i="1"/>
  <c r="K189" i="1"/>
  <c r="L187" i="1"/>
  <c r="J187" i="1"/>
  <c r="K187" i="1"/>
  <c r="L185" i="1"/>
  <c r="J185" i="1"/>
  <c r="K185" i="1"/>
  <c r="L183" i="1"/>
  <c r="J183" i="1"/>
  <c r="K183" i="1"/>
  <c r="L181" i="1"/>
  <c r="J181" i="1"/>
  <c r="K181" i="1"/>
  <c r="L179" i="1"/>
  <c r="J179" i="1"/>
  <c r="K179" i="1"/>
  <c r="L177" i="1"/>
  <c r="J177" i="1"/>
  <c r="K177" i="1"/>
  <c r="L175" i="1"/>
  <c r="J175" i="1"/>
  <c r="K175" i="1"/>
  <c r="L173" i="1"/>
  <c r="J173" i="1"/>
  <c r="K173" i="1"/>
  <c r="L171" i="1"/>
  <c r="J171" i="1"/>
  <c r="K171" i="1"/>
  <c r="L166" i="1"/>
  <c r="J166" i="1"/>
  <c r="K166" i="1"/>
  <c r="L159" i="1"/>
  <c r="K159" i="1"/>
  <c r="J159" i="1"/>
  <c r="L157" i="1"/>
  <c r="K157" i="1"/>
  <c r="J157" i="1"/>
  <c r="L155" i="1"/>
  <c r="K155" i="1"/>
  <c r="J155" i="1"/>
  <c r="L153" i="1"/>
  <c r="K153" i="1"/>
  <c r="J153" i="1"/>
  <c r="L151" i="1"/>
  <c r="K151" i="1"/>
  <c r="J151" i="1"/>
  <c r="L149" i="1"/>
  <c r="K149" i="1"/>
  <c r="J149" i="1"/>
  <c r="L147" i="1"/>
  <c r="K147" i="1"/>
  <c r="J147" i="1"/>
  <c r="L145" i="1"/>
  <c r="K145" i="1"/>
  <c r="J145" i="1"/>
  <c r="L143" i="1"/>
  <c r="K143" i="1"/>
  <c r="J143" i="1"/>
  <c r="L141" i="1"/>
  <c r="K141" i="1"/>
  <c r="J141" i="1"/>
  <c r="L139" i="1"/>
  <c r="K139" i="1"/>
  <c r="J139" i="1"/>
  <c r="L137" i="1"/>
  <c r="K137" i="1"/>
  <c r="J137" i="1"/>
  <c r="L135" i="1"/>
  <c r="K135" i="1"/>
  <c r="J135" i="1"/>
  <c r="L133" i="1"/>
  <c r="K133" i="1"/>
  <c r="J133" i="1"/>
  <c r="L131" i="1"/>
  <c r="K131" i="1"/>
  <c r="J131" i="1"/>
  <c r="L129" i="1"/>
  <c r="K129" i="1"/>
  <c r="J129" i="1"/>
  <c r="L124" i="1"/>
  <c r="K124" i="1"/>
  <c r="J124" i="1"/>
  <c r="L122" i="1"/>
  <c r="K122" i="1"/>
  <c r="J122" i="1"/>
  <c r="L120" i="1"/>
  <c r="K120" i="1"/>
  <c r="J120" i="1"/>
  <c r="L118" i="1"/>
  <c r="K118" i="1"/>
  <c r="J118" i="1"/>
  <c r="L115" i="1"/>
  <c r="J115" i="1"/>
  <c r="K115" i="1"/>
  <c r="L113" i="1"/>
  <c r="J113" i="1"/>
  <c r="K113" i="1"/>
  <c r="L111" i="1"/>
  <c r="J111" i="1"/>
  <c r="K111" i="1"/>
  <c r="L109" i="1"/>
  <c r="J109" i="1"/>
  <c r="K109" i="1"/>
  <c r="L107" i="1"/>
  <c r="J107" i="1"/>
  <c r="K107" i="1"/>
  <c r="L105" i="1"/>
  <c r="J105" i="1"/>
  <c r="K105" i="1"/>
  <c r="L103" i="1"/>
  <c r="J103" i="1"/>
  <c r="K103" i="1"/>
  <c r="L101" i="1"/>
  <c r="J101" i="1"/>
  <c r="K101" i="1"/>
  <c r="L99" i="1"/>
  <c r="J99" i="1"/>
  <c r="K99" i="1"/>
  <c r="L97" i="1"/>
  <c r="J97" i="1"/>
  <c r="K97" i="1"/>
  <c r="L95" i="1"/>
  <c r="J95" i="1"/>
  <c r="K95" i="1"/>
  <c r="L93" i="1"/>
  <c r="J93" i="1"/>
  <c r="K93" i="1"/>
  <c r="L91" i="1"/>
  <c r="J91" i="1"/>
  <c r="K91" i="1"/>
  <c r="L89" i="1"/>
  <c r="J89" i="1"/>
  <c r="K89" i="1"/>
  <c r="L87" i="1"/>
  <c r="J87" i="1"/>
  <c r="K87" i="1"/>
  <c r="L82" i="1"/>
  <c r="K82" i="1"/>
  <c r="J82" i="1"/>
  <c r="L80" i="1"/>
  <c r="K80" i="1"/>
  <c r="J80" i="1"/>
  <c r="L78" i="1"/>
  <c r="K78" i="1"/>
  <c r="J78" i="1"/>
  <c r="L76" i="1"/>
  <c r="K76" i="1"/>
  <c r="J76" i="1"/>
  <c r="L74" i="1"/>
  <c r="K74" i="1"/>
  <c r="J74" i="1"/>
  <c r="L72" i="1"/>
  <c r="K72" i="1"/>
  <c r="J72" i="1"/>
  <c r="L70" i="1"/>
  <c r="K70" i="1"/>
  <c r="J70" i="1"/>
  <c r="L65" i="1"/>
  <c r="K65" i="1"/>
  <c r="J65" i="1"/>
  <c r="L63" i="1"/>
  <c r="K63" i="1"/>
  <c r="J63" i="1"/>
  <c r="L61" i="1"/>
  <c r="K61" i="1"/>
  <c r="J61" i="1"/>
  <c r="L59" i="1"/>
  <c r="K59" i="1"/>
  <c r="J59" i="1"/>
  <c r="L57" i="1"/>
  <c r="K57" i="1"/>
  <c r="J57" i="1"/>
  <c r="L44" i="1"/>
  <c r="K44" i="1"/>
  <c r="J44" i="1"/>
  <c r="L42" i="1"/>
  <c r="K42" i="1"/>
  <c r="J42" i="1"/>
  <c r="L40" i="1"/>
  <c r="K40" i="1"/>
  <c r="J40" i="1"/>
  <c r="L38" i="1"/>
  <c r="K38" i="1"/>
  <c r="J38" i="1"/>
  <c r="L36" i="1"/>
  <c r="K36" i="1"/>
  <c r="J36" i="1"/>
  <c r="L34" i="1"/>
  <c r="K34" i="1"/>
  <c r="J34" i="1"/>
  <c r="L32" i="1"/>
  <c r="K32" i="1"/>
  <c r="J32" i="1"/>
  <c r="L30" i="1"/>
  <c r="K30" i="1"/>
  <c r="J30" i="1"/>
  <c r="L28" i="1"/>
  <c r="K28" i="1"/>
  <c r="J28" i="1"/>
  <c r="L26" i="1"/>
  <c r="K26" i="1"/>
  <c r="J26" i="1"/>
  <c r="L24" i="1"/>
  <c r="K24" i="1"/>
  <c r="J24" i="1"/>
  <c r="L22" i="1"/>
  <c r="K22" i="1"/>
  <c r="J22" i="1"/>
  <c r="L20" i="1"/>
  <c r="K20" i="1"/>
  <c r="J20" i="1"/>
  <c r="L18" i="1"/>
  <c r="K18" i="1"/>
  <c r="J18" i="1"/>
  <c r="L16" i="1"/>
  <c r="K16" i="1"/>
  <c r="J16" i="1"/>
  <c r="L14" i="1"/>
  <c r="K14" i="1"/>
  <c r="J14" i="1"/>
  <c r="L12" i="1"/>
  <c r="K12" i="1"/>
  <c r="J12" i="1"/>
  <c r="L10" i="1"/>
  <c r="K10" i="1"/>
  <c r="J10" i="1"/>
  <c r="L8" i="1"/>
  <c r="K8" i="1"/>
  <c r="J8" i="1"/>
  <c r="L6" i="1"/>
  <c r="K6" i="1"/>
  <c r="J6" i="1"/>
  <c r="F584" i="1"/>
  <c r="L586" i="1"/>
  <c r="K586" i="1"/>
  <c r="J586" i="1"/>
  <c r="L588" i="1"/>
  <c r="K588" i="1"/>
  <c r="J588" i="1"/>
  <c r="L590" i="1"/>
  <c r="K590" i="1"/>
  <c r="J590" i="1"/>
  <c r="L592" i="1"/>
  <c r="K592" i="1"/>
  <c r="J592" i="1"/>
  <c r="L594" i="1"/>
  <c r="K594" i="1"/>
  <c r="J594" i="1"/>
  <c r="L596" i="1"/>
  <c r="K596" i="1"/>
  <c r="J596" i="1"/>
  <c r="L598" i="1"/>
  <c r="K598" i="1"/>
  <c r="J598" i="1"/>
  <c r="L117" i="1"/>
  <c r="J117" i="1"/>
  <c r="K117" i="1"/>
  <c r="F437" i="1"/>
  <c r="L437" i="1" s="1"/>
  <c r="F555" i="1"/>
  <c r="F466" i="1"/>
  <c r="F128" i="1"/>
  <c r="F256" i="1"/>
  <c r="F228" i="1"/>
  <c r="F196" i="1"/>
  <c r="F164" i="1"/>
  <c r="F274" i="1"/>
  <c r="F239" i="1"/>
  <c r="F216" i="1"/>
  <c r="F170" i="1"/>
  <c r="F498" i="1"/>
  <c r="F477" i="1"/>
  <c r="F340" i="1"/>
  <c r="F457" i="1"/>
  <c r="G600" i="1"/>
  <c r="F493" i="1"/>
  <c r="F490" i="1"/>
  <c r="F461" i="1"/>
  <c r="F392" i="1"/>
  <c r="F69" i="1"/>
  <c r="F348" i="1"/>
  <c r="F364" i="1"/>
  <c r="F334" i="1"/>
  <c r="F56" i="1"/>
  <c r="F524" i="1"/>
  <c r="L524" i="1" s="1"/>
  <c r="F480" i="1"/>
  <c r="F86" i="1"/>
  <c r="F574" i="1"/>
  <c r="L86" i="1" l="1"/>
  <c r="J86" i="1"/>
  <c r="K86" i="1"/>
  <c r="L334" i="1"/>
  <c r="K334" i="1"/>
  <c r="J334" i="1"/>
  <c r="L348" i="1"/>
  <c r="J348" i="1"/>
  <c r="K348" i="1"/>
  <c r="L392" i="1"/>
  <c r="K392" i="1"/>
  <c r="J392" i="1"/>
  <c r="L490" i="1"/>
  <c r="K490" i="1"/>
  <c r="J490" i="1"/>
  <c r="L574" i="1"/>
  <c r="K574" i="1"/>
  <c r="J574" i="1"/>
  <c r="L480" i="1"/>
  <c r="J480" i="1"/>
  <c r="K480" i="1"/>
  <c r="L56" i="1"/>
  <c r="J56" i="1"/>
  <c r="K56" i="1"/>
  <c r="L364" i="1"/>
  <c r="K364" i="1"/>
  <c r="J364" i="1"/>
  <c r="L69" i="1"/>
  <c r="K69" i="1"/>
  <c r="J69" i="1"/>
  <c r="L461" i="1"/>
  <c r="K461" i="1"/>
  <c r="J461" i="1"/>
  <c r="L493" i="1"/>
  <c r="J493" i="1"/>
  <c r="K493" i="1"/>
  <c r="L457" i="1"/>
  <c r="J457" i="1"/>
  <c r="K457" i="1"/>
  <c r="L477" i="1"/>
  <c r="K477" i="1"/>
  <c r="J477" i="1"/>
  <c r="L170" i="1"/>
  <c r="K170" i="1"/>
  <c r="J170" i="1"/>
  <c r="L239" i="1"/>
  <c r="J239" i="1"/>
  <c r="K239" i="1"/>
  <c r="L164" i="1"/>
  <c r="J164" i="1"/>
  <c r="K164" i="1"/>
  <c r="L228" i="1"/>
  <c r="J228" i="1"/>
  <c r="K228" i="1"/>
  <c r="L128" i="1"/>
  <c r="K128" i="1"/>
  <c r="J128" i="1"/>
  <c r="L555" i="1"/>
  <c r="J555" i="1"/>
  <c r="K555" i="1"/>
  <c r="L340" i="1"/>
  <c r="K340" i="1"/>
  <c r="J340" i="1"/>
  <c r="L498" i="1"/>
  <c r="K498" i="1"/>
  <c r="J498" i="1"/>
  <c r="L216" i="1"/>
  <c r="J216" i="1"/>
  <c r="K216" i="1"/>
  <c r="L274" i="1"/>
  <c r="J274" i="1"/>
  <c r="K274" i="1"/>
  <c r="L196" i="1"/>
  <c r="K196" i="1"/>
  <c r="L256" i="1"/>
  <c r="J256" i="1"/>
  <c r="K256" i="1"/>
  <c r="L466" i="1"/>
  <c r="J466" i="1"/>
  <c r="K466" i="1"/>
  <c r="L584" i="1"/>
  <c r="J584" i="1"/>
  <c r="K584" i="1"/>
  <c r="G110" i="2"/>
  <c r="F110" i="2"/>
</calcChain>
</file>

<file path=xl/sharedStrings.xml><?xml version="1.0" encoding="utf-8"?>
<sst xmlns="http://schemas.openxmlformats.org/spreadsheetml/2006/main" count="19037" uniqueCount="1733">
  <si>
    <t>CO104010299</t>
  </si>
  <si>
    <t>KIT ACCESSORI PER PTCA</t>
  </si>
  <si>
    <t>CO1040180</t>
  </si>
  <si>
    <t>Kit composto da dispositivo angolato di gonfiaggio/sgonfiaggio in polibicarbonato con siringa trasparente da 20cc  e manometro da 30ATM luminescente, con impugnatura del dispositivo a  presa anatomica, dotato di stantuffo filettato a regolazione micrometrica, sistema di blocco/rilascio a leva istantanea ad azione combinata, prolunga di raccordo trasparente con rubinetto.</t>
  </si>
  <si>
    <t>Valvola emostatica con diametro interno 0.096” con particolare guarnizione di bloccaggio con  maglia metallica integrata a molla per una perfetta tenuta ai fluidi e guarnizione di ritenzione.</t>
  </si>
  <si>
    <t xml:space="preserve">Introduttore per filo guida, speciale dispositivo per agevolare l’introduzione del filo </t>
  </si>
  <si>
    <t xml:space="preserve">Guida da 0.09” a 0.018” </t>
  </si>
  <si>
    <t>Dispositivo di torsione per agevolare le manovre del filo guida</t>
  </si>
  <si>
    <t xml:space="preserve">Kit per coronarografia </t>
  </si>
  <si>
    <t xml:space="preserve">MONOTELOCARDIO costituito da:  </t>
  </si>
  <si>
    <t>Telo angiografico in triplo strato superassorbente, latex free, costituito da un unico strato impervio supportato da zona centrale per la copertura del paziente in doppio strato di airlaid da 55 gsm e drylaid.</t>
  </si>
  <si>
    <t>Dotato di fori femorali e radiali, rinforzo assorbente nelle aree radiali, munito di bande laterali trasparenti.</t>
  </si>
  <si>
    <t>Dimensioni telo: 240x330 cm</t>
  </si>
  <si>
    <t>Dimensioni zona assorbente: 92x330 cm</t>
  </si>
  <si>
    <t>Zona assorbente radiale 40x90 cm</t>
  </si>
  <si>
    <t>N.  1 Contenitore di piccole dimensioni max cm 11x8x3 per aghi e taglienti</t>
  </si>
  <si>
    <t>N.  1 Ciotola capacità 2500 ml diametro mm 240 con dispositivo fermaguida</t>
  </si>
  <si>
    <t>N.  1 Ciotola capacità 1000 ml diametro mm 160 con dispositivo solidificante</t>
  </si>
  <si>
    <t xml:space="preserve">N.  1 Lenzuolo in TNT cm140 x 240 </t>
  </si>
  <si>
    <t>N.  1 Camice in Sontara misura XL</t>
  </si>
  <si>
    <t>N.  1 Camice in Sontara misura L</t>
  </si>
  <si>
    <t xml:space="preserve">N.  2 Tovagliette cm 40x40 </t>
  </si>
  <si>
    <t>N.  1 Cuffia diametro cm 80</t>
  </si>
  <si>
    <t xml:space="preserve">N.  2 Cuffie cm 75x90 </t>
  </si>
  <si>
    <t>N.  3 Spugnette con manico per disinfezione</t>
  </si>
  <si>
    <t>N.  1 Pinza fissateli cm 13</t>
  </si>
  <si>
    <t>N.40 Compresse di garza cm 10x20x8 str.</t>
  </si>
  <si>
    <t>N.  1 Bisturi monouso fig. 11</t>
  </si>
  <si>
    <t xml:space="preserve">N.  1 Rubinetto a tre vie LLMG OFF 180° </t>
  </si>
  <si>
    <t xml:space="preserve">N.  1 Siringa 10 cc L/L </t>
  </si>
  <si>
    <t>N.  1 Ago ipodermico 20G</t>
  </si>
  <si>
    <t>N.  1 Ago ipodermico 22G</t>
  </si>
  <si>
    <t xml:space="preserve">N.  1 Ciotola diametro mm 100 capacità 350 ml </t>
  </si>
  <si>
    <t xml:space="preserve">N.  1 Vassoio mm 320x260x50 </t>
  </si>
  <si>
    <t>N.  4 Elettrodi per ECG</t>
  </si>
  <si>
    <t>N.  1 Siringa 10 cc</t>
  </si>
  <si>
    <t>N.  1 Telo avvolgente dimensioni cm 150x200</t>
  </si>
  <si>
    <t>N.  1 Disinfettante Iodiopovidone 125 ml</t>
  </si>
  <si>
    <t>Set per pericardiocentesi di Lock composto da un catetere Ø 8.3fr lungo 40cm, 6 fori laterali, guida.038inch x 70cm curva 3mm a J, ago da 18g lungo 15cm, dilatatore, tubo di connessione, rubinetto a 3 vie, sacca di drenaggio, e cavo con adattatore a coccodrillo</t>
  </si>
  <si>
    <t xml:space="preserve"> </t>
  </si>
  <si>
    <t>Connettore a Y in policarbonato trasparente , con via coassiale e via laterale, la via coassiale è chiusa da una valvola in silicone il cui movimento è azionato da un movimento “su-giù, che garantisce una perfetta emostasi, cono distale luer-lock rotante, via laterale lunga 30/50 cm. Con diverse configurazioni (con torquer, con introduttore guida, connettore “peel-away”)</t>
  </si>
  <si>
    <t>Torquer device per facilitare il pilotaggio di giude da 0.009" a 0.018"</t>
  </si>
  <si>
    <t>Telino Succlavia protezione radiazioni riflesse del paziente che esegue esame angiografico.</t>
  </si>
  <si>
    <t>DISPOSITIVO DI GONFIAGGIO</t>
  </si>
  <si>
    <t>A020199</t>
  </si>
  <si>
    <t>Dispositivo di gonfiaggio in policarbonato trasparente dotato di manometro analogico che registra pressioni fino a 30 ATM con sistema a a sgancio rapido con leva</t>
  </si>
  <si>
    <t>C0502</t>
  </si>
  <si>
    <t>Introduttori valvolati da 4 a 9 Fr, comprendenti braccio laterale con rubinetto a tre vie, dilatatore e guida metallica da 0.035” – 0.038” Caratteristica di blocco tipo Snap-Lock del dilatatore nella guaina durante l’inserimento. Resistenza al kinking, punta rastremata. Anelli di sutura per bloccare la guaina durante la manipolazione. Valvola autolubrificata. Lunghezze: 5-8,5-12-23 cm. Codice colore riportato rispettivamente su: colletto introduttore, tubo di raccordo al rubinetto a tre vie e sul dilatatore</t>
  </si>
  <si>
    <t>Introduttori valvolati da 4 a 12 Fr, adatti anche a procedure periferiche, comprendenti braccio laterale con rubinetto a tre vie, dilatatore e guida metallica da 035”. Caratteristica di blocco tipo Snap-Lock del dilatatore nella guaina durante l’inserimento. Elevata resistenza al kinking, ottima flessibilità e scorrevolezza, doppia rastrematura in punta; anelli di sutura per bloccare la guaina durante la manipolazione. Valvola autolubrificata. Lunghezze: 5-12 e 23 cm. Codice colore riportato rispettivamente su: colletto introduttore, tubo di raccordo al rubinetto a tre vie e sul dilatatore</t>
  </si>
  <si>
    <t>Introduttori valvolati da 12 a 22 Fr, con marker in platino nella parte distale, adatti a procedure periferiche, comprendenti braccio laterale con rubinetto a tre vie, dilatatore e guida metallica da 0.035”. Caratteristica di blocco tipo Snap-Lock del dilatatore nella guaina durante l’inserimento. Elevata resistenza al kinking, ottima flessibilità e scorrevolezza, doppia rastrematura in punta; anelli di sutura per bloccare la guaina durante la manipolazione. Valvola autolubrificata. Lunghezze: 25-30 e 35 cm. Codice colore riportato rispettivamente su: colletto introduttore, tubo di raccordo al rubinetto a tre vie e sul dilatatore</t>
  </si>
  <si>
    <t>KIT INTRODUTTORE VALVOLATO</t>
  </si>
  <si>
    <t>Kit introduttore lungo 10 cm in ETFE, con valvola quadricuspide in silicone monoparete taglio a croce, dilatatore, con miniguida in nitinol e poliuretano lunga 45 cm.</t>
  </si>
  <si>
    <t xml:space="preserve">    Misure da 4 Fr a 11 Fr</t>
  </si>
  <si>
    <t>Introduttore per l’inserimento per cutaneo in arteria radiale di dispositivi endovascolari dotato di valvola in silicone con sei tagli disposti a spirale e siliconati internamente e ago di 21G (lungh. 3,8cm). Lunghezza 11 e 23 cm, diametri 4-5-6-7F.  I componenti dell’introduttore dovranno essere così fatte :  cannula in doppio strato di polietilene ad alta e bassa densità, rastremato in punta con rivestimento in silicone interno ed esterno munita di collare di sutura ;  dilatatore rastremato in polietilene con siliconatura interna ed esterna ;  miniguida lungh 45 e 70 cm, diam. 0,021”</t>
  </si>
  <si>
    <t>Introduttore in polietilene valvolato di lunghezza di 45 cm. ed 98 cm., con curva distale 40°, 7 fr. dotato di valvola emostatica</t>
  </si>
  <si>
    <t>Valvola antireflusso con codice colore.</t>
  </si>
  <si>
    <t>Porta di accesso laterale dotata di rubinetto a tre vie.</t>
  </si>
  <si>
    <t>Completo di dilatatore con sistema di attacco per il fissaggio all’introduttore.</t>
  </si>
  <si>
    <t>Si richiede nelle seguenti misure:</t>
  </si>
  <si>
    <t>- Lunghezza 11 cm, Fr. 6-7-8-9</t>
  </si>
  <si>
    <t>- Lunghezza 24 cm, Fr. 6-7-8-9</t>
  </si>
  <si>
    <t>- Lunghezza 45 cm, Fr. 6-7-8</t>
  </si>
  <si>
    <t>- Lunghezza 35 cm, Fr. 6-7-8-9</t>
  </si>
  <si>
    <t>- Lunghezza 65 cm, Fr. 6-7-8</t>
  </si>
  <si>
    <t>- Lunghezza 80 cm, Fr. 6-7-8-9</t>
  </si>
  <si>
    <t>- Lunghezza 90 cm, Fr. 6</t>
  </si>
  <si>
    <t>- Lunghezza 100 cm, Fr.7-8-9</t>
  </si>
  <si>
    <t>INTRODUTTORE ARMATO ANTI-KINKING</t>
  </si>
  <si>
    <t>Introduttori armati resistenti al kinking, rivestiti interiormente ed esteriormente da un polimero idrofilico dotati di marker radiopaco in oro e stelo con anima in acciaio inox e ricoperto in pebax e lubrificata al silicone.</t>
  </si>
  <si>
    <t>- Lunghezza   5 cm, Fr. 5-12</t>
  </si>
  <si>
    <t>- Lunghezza 24 cm, Fr. 5-12</t>
  </si>
  <si>
    <t>- Lunghezza 45 cm, Fr. 5-12</t>
  </si>
  <si>
    <t>- Lunghezza 65 cm, Fr. 5-12</t>
  </si>
  <si>
    <t>- Lunghezza 90 cm, Fr. 5-12</t>
  </si>
  <si>
    <t>Set introduzione valvolato, armato, idrofilico e radiopaco per arteria radiale, resistente al kinking ed alle compressioni,  guaina da 13cm, dilatatore rastremato da 2.5cm,  Ø 5 e 6fr., guida in nitinol  con punta in platino da .018inch ed ago per accesso da 21g lungo 4cm</t>
  </si>
  <si>
    <t>Set introduttore con valvola in silicone tipo CHECK-FLO II. Sistema di blocco dilatatore su camicia tipo OPTI-LOC, basso gradino su guaina esterna e dilatatore, camicia esterna in FEP e, dilatatore in polietilene. Lunghezza della guaina 30cm., con banda radiopaca, accetta guida da .038inch., via laterale sulla valvola per lavaggio con rubinetto in plastica trasparente a 3 vie, diametro 12, 14, 16, 18,20 e 22fr. sterile e monouso</t>
  </si>
  <si>
    <t>Set introduzione valvolato, armato e radiopaco di Balkin, resistente al kinking ed alle compressioni, lungo, guaina da 40cm, Ø 5.5, 6, 7, 8, 10 e 12fr., accetta guida da .038inch.  banda radiopaca in punta per cross-over</t>
  </si>
  <si>
    <t>INTRODUTTORE IDROFILICO</t>
  </si>
  <si>
    <t>Introduttore per interventi su arterie periferiche con camicia in nylon, spirale metallica a filo piatto in acciaio e strato interno in PTFE. Marker radiopaco all’estremità distale costituito da anello in oro. Valvola emostatica quadricuspide in silicone. Dilatatore in nylon compatibile con guida da 0,038”.</t>
  </si>
  <si>
    <t>Punta atraumatica nelle seguenti configurazioni:</t>
  </si>
  <si>
    <t>5 Fr - 6 Fr - 7 Fr lungh. 45cm: HOCKEY STICK – MULTIPURPOSE – DRITTA – LIMA - RDC.</t>
  </si>
  <si>
    <t>6 Fr - 7 Fr lungh. 65 cm: DRITTA</t>
  </si>
  <si>
    <t>5 Fr - 6 Fr – 7 Fr lungh. 90 cm: DRITTA – MULTIPURPOSE</t>
  </si>
  <si>
    <t>8 Fr lungh. 45 – 65 – 90 cm: DRITTA</t>
  </si>
  <si>
    <t>Rivestimento idrofilo distale: 5/15/35/60 cm</t>
  </si>
  <si>
    <t>Set introduzione armato, idrofilico e radiopaco, resistente al kinking ed alle compressioni, lungo, guaina da 80 e 90cm, Ø 5, 6, 7 e 8fr., valvola tuoy borst, accettano guida da .018/.038inch., con punta radiopaca e banda radiopaca</t>
  </si>
  <si>
    <t xml:space="preserve">Set introduzione con valvola in silicone, sistema blocco dilatatore, basso gradino camicia esterna in fep e dilatatore in polietilene, lunghezza introduttore 13cm, dilatatore 20cm, Ø 5, 6, 7, 8 e 9fr, completi di guida da .038inch, ago a parete sottile 18g lungo 7cm  </t>
  </si>
  <si>
    <t>Introduttore arterioso con rivestimento esterno idrofilico con guaina in FEP, dilatatore in TEFLON con rastrematura, valvola emostatica in silicone, sistema di bloccaggio, via laterale con rubinetto a 3 vie, misura French stampata sulle camere di connessione della guaina, del dilatatore e dell’otturatore e codice colore per rendere più immediata l’identificazione.</t>
  </si>
  <si>
    <t>Misure richieste da 4 a 9 F. La confezione sterile deve essere completa di introduttore, dilatatore, ago cannula 18G e guida bidistale. Lunghezze 11 e 23 cm.</t>
  </si>
  <si>
    <t>Guide teflonate angiografiche lunghe cm 125,150,220,260 con punta dritta flessibile da 7,10,15cm e diam. 0.018-0,021-0,025-0,032-0,035-0,038 inch. Si richiede punta Betson graduale) per i diam. 0,035 e 0,038 inch.  Lunghezze da 80,125,150,175,260 cm e diam. 0,018-0,025-0,028-0,030-0,032-0,035-0,038 inch con punta preformata a J lunga 7 e 10 cm, raggio 1,5-2-3-6-15 mm.  Per lunghezze di cm 125-150 cm punta doppia :  ad una estremità dritta lungh. 3 cm e all’altra estremità preformata a J raggio 2 mm, lungh. 7 cm, diam. 032” e .035”</t>
  </si>
  <si>
    <t>GUIDE PER DIAGNOSTICA IDROFILICHE</t>
  </si>
  <si>
    <t>C04010101</t>
  </si>
  <si>
    <t>Guide super elastiche con anima in lega di nikel-titanio (nitinol) a corpo unico, senza saldature,</t>
  </si>
  <si>
    <t>ricoperta da una mescola di poliuretano incorporante sali di tungsteno quale sostanza</t>
  </si>
  <si>
    <t>radiopacizzante, rivestite da polimero idrofilo M COAT. Tipo standard (rigida). Punta dritta, angolata e preformabile. Calibri da 0.018” a 0.038”  - Lunghezza 50 cm e 180 cm</t>
  </si>
  <si>
    <t>radiopacizzante, rivestite da polimero idrofilo M COAT. Tipi standard e stiff (rigida). Punta dritta, angolata e preformabile. Calibri da 0.018” a 0.038”  - Lunghezza 180 cm  e 260 cm</t>
  </si>
  <si>
    <t>Costo totale b. asta</t>
  </si>
  <si>
    <t>Guida idrofilica con anima in nitinol, copertura in polimero di tungsteno, copertura idrofilica, punta rastremata atraumatica, dritta o angolata a 45°.</t>
  </si>
  <si>
    <t>Misure: .018”- .035” standard, stiff, lunghezza 150, 180, 260 mm</t>
  </si>
  <si>
    <t>C04020101</t>
  </si>
  <si>
    <t>CATETERI DIAGNOSTICI</t>
  </si>
  <si>
    <t>C0104010101</t>
  </si>
  <si>
    <t>Catetere angiografico in poliuretano pelletano con all’interno una maglia metallica costituita da 16</t>
  </si>
  <si>
    <t>fili di acciaio inox intrecciati. Punta soft atraumatica. Calibro 5,2-6-7F. I 7F si richiedono nella</t>
  </si>
  <si>
    <t>versione ad ampio lume 0.057”. Si richiedono oltre alle normali configurazioni per coronaria</t>
  </si>
  <si>
    <t>sinistra, destra, mammaria e pigtail anche le configurazioni per brachiale Sones, Castello ,</t>
  </si>
  <si>
    <t xml:space="preserve">Multipurpose e 3DWilliams </t>
  </si>
  <si>
    <t>CATETERI CENTIMETRATI PER INTERVENTISTICA</t>
  </si>
  <si>
    <t>C010402101</t>
  </si>
  <si>
    <t>Catetere angiografico centimetrato  con maglia metallica per la misurazione delle lesioni vascolari,punta dritta o pigiai da 5FR possibilita’ di  6 e 8 fori laterali,flusso oltre 20ml/sec marker in oro a distanza di 1 cm. Possibilita’ di 10 o 20 marker</t>
  </si>
  <si>
    <t>CATETERE IN NYLON RADIOPACO, CENTIMETRATO</t>
  </si>
  <si>
    <t>Catetere in nylon radiopaco, per la misurazione dei vasi da 5fr. per guida da .035 inch. lungo 100cm., attacco in plastica, 10 fori laterali configurazione della punta PIG, nella porzione distale del catetere sono posti 20 markers in iridio/platino a 1 cm., l'uno dall'altro, sterile e monouso</t>
  </si>
  <si>
    <t xml:space="preserve">Cateteri armati in nylon 75D piu solfato di bario,armato con 16 fili in acciaio intrecciato idrofilici nella porzione distale(50% della lunghezza) che ne determinano una elevata scorrevolezza distale e un elevato controllo di torsione prossimale.Punta radiopaca in tungsteno.Lume interno costante e mai inferiore a 42”.Compatibile con guida da 038” e micro cateteri.Diametro </t>
  </si>
  <si>
    <t>4 e 5FR.Lunghezze da 65 a 125.Ampia gamma di configurazioni della punta con disponibilita’ di conformazioni “custom Made”</t>
  </si>
  <si>
    <t>Composto in mescola di poliuretano e poliammide con armatura in fili di acciaio.</t>
  </si>
  <si>
    <t>Dotato di manovrabilità e controllo 1:1.</t>
  </si>
  <si>
    <t>Cono luer trasparente – per visibilità bolle aria.</t>
  </si>
  <si>
    <t xml:space="preserve">Curve JL/JR/PIG retto angolato/Amplatz L ed R/Mammaria/Multipurpose/Amplatz modificato/ e </t>
  </si>
  <si>
    <t>curve dedicate TIGER 3.5/4.0/5.0 per approccio radiale con unica curva per cuore Dx e SX .</t>
  </si>
  <si>
    <t xml:space="preserve">Catetere angiografico da 4 e 5 Fr   ad alto flusso in nylon  armato radiopaco con armatura in acciaio intrecciato a 16 fili, punta soffice e radiopaca, ampia disponibilità di curve periferiche, lunghezze da 65, 80, 100 e 125 cm.  Pressione massima d’infusione non inferiore a 1200 Psi.  </t>
  </si>
  <si>
    <t>Cateteri angiografici con corpo in Pebax, besno e solfato di bario, connettore in policarbonato punta in Pebax con carburo di tungsteno. Cateteri diametro 4 Fr ( ID 0.040”) e 5 Fr ( ID 0.046”/0.052”), lunghezza da 30 a 125 cm, sopporta pressioni superiori ai 1200 PSI. Nelle conformazioni di punta: Headhunter, Newton, benton, Mani, spinale, spinali modificati, Berenstein, MW2, Simmons, cobra, Hook, Shepherd Hook, renali doppia curva, amir motarjeme, reuter, mikaelsson, KA2, Hockey stick, Hook selettivi modificati, selettivi dritti, RBI, RIM, Osborn, Multifunzione A1, 30 cm (pediatrici), Shepherd flush, bolo flush ultra, bolo flush modificati, flush dritti, Hook flush modificati.</t>
  </si>
  <si>
    <t>Compatibili con guida 0.035” e 0.038” con 2-4-6-10 fori laterali oppure senza fori.</t>
  </si>
  <si>
    <t>Catetere angiografico diagnostico  con rivestimento idrofilico in “ legato” . Connettore in policarbonato , corpo del catetere in pebax con besnio e bario , con fascetta di raccordo del connettore in poliuretano morbido bianco a fisarmonica che minimizza l’attorcigliamento . Disponibile nei diametri 4 Fr con lume interno da .040” e da 5 Fr con lume interno da.046” ; nelle lunghezze da 40 e 60 cm rivestimento idrofilico nei 25 cm distali , nelle lunghezze da 100 e 125 cm rivestimento idrofilico nei 40 cm distali , compatibile con guide da .038”.</t>
  </si>
  <si>
    <t>CATETERI ANGIOGRAFICI PER CATERIZZAZIONE DX</t>
  </si>
  <si>
    <t>Catetere angiografico a palloncino tipo Berman, per la misurazione delle pressioni in arteria polmonare.</t>
  </si>
  <si>
    <t>Possibilità di iniettare attraverso il catetere liquido di contrasto.</t>
  </si>
  <si>
    <t>Dotato di n° 4 fori in prossimità della punta del catetere a monte del palloncino.</t>
  </si>
  <si>
    <t>Misure: 4 Fr. 50 cm. 5 Fr. 60 e 80 cm. 6 Fr. 60 e 90 cm. 7 Fr. 90 e 110 cm</t>
  </si>
  <si>
    <t>Catetere angiografico a palloncino tipo Berman reverse, per la misurazione delle pressioni in arteria polmonare e per la valutazione delle stenosi dell’arteria polmonare.</t>
  </si>
  <si>
    <t>Dotato di n° 4 fori in prossimità della punta del catetere a valle del palloncino.</t>
  </si>
  <si>
    <t>Misure: 5 Fr. 80 cm. 7 Fr. 110 cm</t>
  </si>
  <si>
    <t>Catetere angiografico a palloncino per la misurazione della pressione di incuneamento in arteria polmonare e dei valori di saturazione. Misure: 4 Fr. e 5 Fr 60 e 110cm., 6Fr. 60, 90 e 110 cm., 7 Fr. e 8 Fr. 110 cm</t>
  </si>
  <si>
    <t>CATETERE GUIDA PER PTCA</t>
  </si>
  <si>
    <t>C0104010202</t>
  </si>
  <si>
    <t>Cateteri guida per PTCA da 5 a 9Fr.rivestiti in nylon e ricoperti internamente in PTFE.L’armatura interna deve avere un doppio intreccio a sezione tonda e piatta per garantire i piu’ampi lumi interni</t>
  </si>
  <si>
    <t>E un miglior controllo alla torsione.Disponibilita’di curve per l’approccio radiale fajadet e barbeau.</t>
  </si>
  <si>
    <t>Per il 5 e 6fr. si richiede la disponibilita’ della punta soft radiopaca di 15mm.e armata per 13 mm.</t>
  </si>
  <si>
    <t>Il 6 fr. deve avere un lume interno reale di 0.70” e disponibilità di curve 3d per le coronarie dx e i vasi tortuosi</t>
  </si>
  <si>
    <t>Con  maglia in acciaio inossidabile in cui ci sia un filamento radiopaco per una radiopacità ottimale; lume interno rivestito in PTFE</t>
  </si>
  <si>
    <t>La punta “softip”, completamente visibile in scopia.</t>
  </si>
  <si>
    <t>Ampia gamma di curve standard E</t>
  </si>
  <si>
    <t>Curve: Standard e ALLRIGHT, Q-CURVE, VODALEFT, CLS, KIESZ Left, IMC, VODA, MUTA RIGHT, KIMNY, MANN IM, MUTA LEFT, RADIAL</t>
  </si>
  <si>
    <t>Diametri: esterno 6F/interno 0.070”, esterno 7F/interno 0.081”, esterno 8F/interno 0.091”</t>
  </si>
  <si>
    <t>Catetere a doppia maglia intrecciata a sezione piatta con rivestimento lubrificante. Markers radiopaco distale. Lume interno il più ampio possibile. Disponibilità di varie curve standard,</t>
  </si>
  <si>
    <t>ad alto supporto, speciali, tridimensionali e per accesso radiale anche con fori laterali</t>
  </si>
  <si>
    <t>CATETERE-GUIDA INTRODUTTORE</t>
  </si>
  <si>
    <t>Catetere guida introduttore vista brite tip costruito con tre diversi gradi di rigidità lungo il corpo, armatura a 16 fili d’acciaio intrecciati.  Disponibile in diverse configurazioni della punta. Lunghezza da 55 a 90 cm, diametri da 6 a 9F. Lume interno 0,078” per i 7F di 0,088” per gli 8F.  Possibilità di averlo con valvola emostatica  dilatatore con punta flessibile e radiopaca in modo da poter svolgere anche la funzione</t>
  </si>
  <si>
    <t xml:space="preserve">Sistema catetere-dilatatore periferico idrofilico che consente di effettuare procedure interventistiche riducendo l'invasività di circa 2 French grazie al mancato utilizzo dell'introduttore.8  French (invasività pari ad introduttore da 6Fr) e con curve dritte e a 45° e lunghezze 90cm e 120cm  </t>
  </si>
  <si>
    <t>CATETERE GUIDA PER ACCESSO RADIALE</t>
  </si>
  <si>
    <t>Catetere guida per accesso radiale, senza utilizzo di introduttore vascolare, con dilatatore interno estraibile, maglia interna incrociata a 8 guide larghe e piatte e 8 guide strette e piatte, superficie ad altissima idrofilicità.</t>
  </si>
  <si>
    <t>Diametri esterno 6.5 F, interno 0.070 i.   esterno 7.5 F, interno 0.081 i.</t>
  </si>
  <si>
    <t>Curve JL (punta lunga o corta), JR (punta lunga o corta), AL (punta lunga o corta), Special Curve,</t>
  </si>
  <si>
    <t>Hockey stick, Power backup, Super power back up</t>
  </si>
  <si>
    <t>Catetere in Poliestere e PTFE, con armatura interna:</t>
  </si>
  <si>
    <t>Parete interna in PTFE</t>
  </si>
  <si>
    <t>Lume interno molto ampio: 5F 0.059”/1.50mm; 6F 0.071”/1.80mm; 7F 0.081”/2.06mm</t>
  </si>
  <si>
    <t>Rete metallica interna piatta.</t>
  </si>
  <si>
    <t>Sezione distale morbida in elastomero di poliestere contenente tungsteno.</t>
  </si>
  <si>
    <t>Punta morbida per tutte le curve coronariche. Curve IKARI dedicate a radiale.</t>
  </si>
  <si>
    <t>Catetere 5 Fr CHILD IN MOTHER dritto, lungo 120 cm, con un lume interno ampio (0.059”) e  parte distale, lunga 12 cm,  morbida e flessibile</t>
  </si>
  <si>
    <t>Catetere in nylon totalmente idrofilico con punta distale morbida, atraumatica ad elevata radiopacità, Ø 4, 5, 5.5 e 6.5fr, per guida da .038inch, lunghezza 65, 90, 100 e 125cm., attacco in plastica senza fori laterali,  con punta KMP, 0, C2, DAV, H1, JB1, JB2, KMP, MAN, , MPA,  MPB , RVC, RUC, SIM1, SIM2, SIM3, VERT, VTK, TC, TC-BNK</t>
  </si>
  <si>
    <t>Ad elevato sostegno, con rivestimento interno in PTFE, punta soft e radio opaca, e disponibilità di diametri da 6 a 8 Fr, di lunghezze da 55 cm a 90 cm e di numerose curve (in particolare 40 degree)</t>
  </si>
  <si>
    <t>C04020201</t>
  </si>
  <si>
    <t>Guida 0.014” ad anima a due elementi in elastinite (nitinol);  punta dell’anima piatta, atraumatica preformabile, flessibile e con ottima memoria di punta, spirale in acciaio lunga</t>
  </si>
  <si>
    <t>25 cm.; con 3 cm.  distali radiopachi; rivestimento HYDROCOAT applicato a doppio strato. Lunghezza della guida 190 cm. e 300 cm. con connessione per estensione</t>
  </si>
  <si>
    <t>Anima interna: corpo unico in acciaio di diametro 0.014”tratto distale di 35 cm: ricoperto da un polimero protettivo. Punta distale: appiattita, ricoperta solo dal polimero. Rivestimento: idrofilico per aumentare la scorrevolezza . Radiopacità: l’intero tratto distale di 35 cm. Lunghezze:180  cm e 300 cm.</t>
  </si>
  <si>
    <t>Versioni: con punta polimero ed Extra-Support, modelli provvisti nella parte prossimale di un segmento magnetico per l’estensione</t>
  </si>
  <si>
    <t>Guide coronariche a corpo unico, senza giunture lungo tutto il corpo della guida, la spirale (Spring coil) senza giunture tra le due differenti parti di metallo (passaggio graduale da acciaio a platino sul filo che compone il coil. Guide di nuova generazione a doppio coil, “3D” con torque elevatissimo grazie alla particolare struttura interna con doppio coil unito al tip attraverso un intreccio di fili guida, con coil esterno con rivestimento idrofilo compreso il TIP e non idrofilo di 1,5 cm distali, secondo Coil interno al primo a 3 cm dalla punta, 18,5 e 28 cm con rivestimento idrofilo, di cui 3cm distali radiopachi in platino. Il resto dello stelo è rivestito in PTFE, materiale liscio e lubrificante, per accentuare le doti di scorrevolezza. Tip idrofilo.Grammatura del tip: 0,5 - 0,7 gr</t>
  </si>
  <si>
    <t>Guide coronariche a corpo unico, senza giunture lungo tutto il corpo della guida, la spirale (Spring coil) senza giunture tra le due differenti parti di metallo (passaggio graduale da acciaio a platino sul filo che compone il coil, diametro 0,014" per vasi stretti e tortuosi. Coil: 11 e 16 cm, di cui i 3 cm distali radiopachi in platino. I 20 cm distali con rivestimento polimerico ed idrofilo garantiscono grande manovrabilità; tip non idrofilo. La guida deve avere una versione rastremata (da 0,014” prossimale a 0,009” distale Il resto dello stelo è rivestito in PTFE, materiale liscio e lubrificante, per accentuare le doti di scorrevolezza. Grammatura del tip: 0,8 - 1 gr</t>
  </si>
  <si>
    <t>Guide coronariche a corpo unico, senza giunture lungo tutto il corpo della guida, la spirale (Spring coil) senza giunture tra le due differenti parti di metallo (passaggio graduale da acciaio a platino sul filo che compone il coil, 0,014" ad alto supporto per il posizionamento in loco dei devices per angioplastica coronarica. Questa guida consente di “raddrizzare” i vasi molto tortuosi grazie alla struttura a tutto corpo, riducendo le criticità nel posizionamento dei devices. Coil: 4 cm interamente radiopachi. Lo stelo è rivestito di PTFE, materiale liscio e lubrificante, per accentuare le doti di scorrevolezza. Grammatura del tip: 0.7 gr</t>
  </si>
  <si>
    <t>Guide coronariche a corpo unico, senza giunture lungo tutto il corpo della guida, la spirale (Spring coil) senza giunture tra le due differenti parti di metallo (passaggio graduale da acciaio a platino sul filo che compone il coil, Guida 0,014” per il trattamento delle Cto attraverso l’uso della drilling tecnique, cioè continui movimenti di 90° della guida. Coil: 11 cm con rivestimento non idrofilo e versione totalmente idrofilica, totalmente radiopaco. Tip non idrofilo e versione idrofila. Lo stelo è rivestito di PTFE, materiale liscio e lubrificante, per accentuare le doti di scorrevolezza.</t>
  </si>
  <si>
    <t>Grammatura del tip: 3-4,5-6-12gr</t>
  </si>
  <si>
    <t>Fili guida diagnostici per interventistica, diametri .035”, .038”, punta dritta , Newton, Betson, Rosen, J da 1,5 e 3,0 mm, superstiff , lunghezze 80/150/180/260, particolare procedura di rivestimento in PTFE effettuato nell’intera superficie della guida, prima che la guida venga assemblata e con applicazione pre-coating sul filo prima di essere lavorata. Tale procedura assicura una maggiore copertura ed elevata lubricità e una maggiore durata ed efficacia del rivestimento in PTFE.</t>
  </si>
  <si>
    <t>Filo Guida calibro 0,014”, punta retta o J, disponibile con almeno 5 gradi di rigidità in  punta e due  tipi  di supporto, possibilità di rivestimento idrofilico nei  12 cm distali, avvolgimento a spirale (coil) da 30 cm con porzione distale da 3cm altamente radiopaca in platino ricoperto in oro, anima ad elemento unico con porzione distale piatta da 11mm. Lunghezza massima richiesta 175 cm. Disponibilità di estensione. Si richiede anche la versione con marker radiopachi</t>
  </si>
  <si>
    <t>Guida per inserire e posizionare cateteri e dispositivi interventistici, dotata di supporto intermedio. Anima a transizione lunga ad un pezzo unico diametro0.076 inch con tre gradi di rastrematura, parte prossimale in acciaio teflonato, parte distale rivestita di PTFE per 25 cm. Lunghezza 195 cm oppure 300 cm (per scambio cateteri). Diametro 0.014 inch, radiopacità per 3 cm distali. Punta con avvolgimento spirale in lega platino lunga 3 cm, supporto medio, retta modellabile e aJ preformato. Versione con e senza 4 marker radiopachi nella sezione distale a 45 mm dalla punta. Ogni marker deve avere una larghezza di 1 mm ed avere una distanza gli uni dagli altri di 10 mm.</t>
  </si>
  <si>
    <t>Guide coronariche a corpo unico, senza giunture lungo tutto il corpo della guida, la spirale (Spring coil) senza giunture tra le due differenti parti di metallo (passaggio graduale da acciaio a platino sul filo che compone il coil, Guida 0,014” per il trattamento delle Cto attraverso l’uso della penetration tecnique, cioè per</t>
  </si>
  <si>
    <t>sfondamento. Coil: 20 cm con rivestimento idrofilo, totalmente radiopaco. Tip non idrofilo.Lo stelo è rivestito di PTFE, materiale liscio e lubrificante, per accentuare le doti di scorrevolezza.La guida è rastremata da 0,014” prossimale a 0,009” distale, facilitando l’accesso al microcanale che si crea nella lesione totale cronica.</t>
  </si>
  <si>
    <t>Grammatura del tip: 9-12 gr.</t>
  </si>
  <si>
    <t>Guide coronariche a corpo unico, senza giunture lungo tutto il corpo della guida, la spirale (Spring coil) senza giunture tra le due differenti parti di metallo (passaggio graduale da acciaio a platino sul filo che compone il coil, guida da 330cm, totalmente 0,010” utile per il trattamento delle Cto con approccio retrogrado. Coil: 8</t>
  </si>
  <si>
    <t>cm con rivestimento idrofilo di cui i 3cm distali radiopachi in platino. La porzione distale di 170cm con rivestimento idrofilo(compreso il coil) garantisce grande manovrabilità. Il resto dello stelo è rivestito in PTFE, materiale liscio e lubrificante, per accentuare le doti di scorrevolezza. Grammatura del tip: 3gr</t>
  </si>
  <si>
    <t>Filo guida di diametro 0,014"con due anime interne in acciaio e nitinol saldate. disegno  core to tip. segmento distale radiopaco lungo almeno 3 cm; Rivestimento in PTFE nella parte prossimale e rivestimento idrofilico nella parte distale. Possibilità di usare extensions. Disponibile nelle lunghezze da 190 a 300 cm. Peso di punta disponibile da 2,8 a 3,5 grammi.</t>
  </si>
  <si>
    <t>FILO GUIDA INTRACORONARICO CON POSSIBILITA’ DI ESTENSIONE</t>
  </si>
  <si>
    <t xml:space="preserve">Filo Guida calibro 0,014”, punta retta o a J, disponibile con almeno 5 gradi di rigidità in  punta e due tipi  di supporto.  Anima a elemento unico, con sezione distale piatta e sistema di trasmissione CTP; punta radiopaca in platino e oro. Possibilità di rivestimento idrofilico nella parte distale. Lunghezza circa 175 cm. Disponibilità di estensione.  </t>
  </si>
  <si>
    <t>GUIDE A FLESSIBILITA’ STANDARD DA CAMBIO</t>
  </si>
  <si>
    <t>Guide angiografiche in lega superelastica di NITINOL, poliuretano e sali di tungsteno, con rivestimento esterno con polimero idrofilo “M Coat”, in struttura monopezzo nelle seguenti tipologie:</t>
  </si>
  <si>
    <t>Diametro 0,018” – 0,025” – 0,032” – 0,035” – 0,038” (lung. 260 cm)</t>
  </si>
  <si>
    <t xml:space="preserve">in acciaio inox con rivestimento in PTFE da .014inch lungo 135, 190 e 300cm con 3cm di punta in platino, con 4 diverse opzioni di carico di punta 6, 12, 18 e 25gr rastrematura corta della punta di 10cm, punta facilmente preformabile per stenosi serrate, possibilità anche di guida con rivestimento idroilico nei 13,5cm di punta distale. Sterile e monouso.  </t>
  </si>
  <si>
    <t>Guida per angioplastica core to tip. L’anima della guida deve essere ad elemento unico in DURASTEEL Double Spring, più forte dell’acciaio inossidabile e conferisce al nucleo una forza maggiore che aumenta la durata e il supporto del filo guida, inoltre, il materiale  permette un’eccellente pilotabilità in funzione della precisa risposta alla torsione 1:1. L’anima del filo guida ha il disegno Responease a rastrematura parabolica che migliora la trasmissione della torsione e garantisce un supporto addizionale necessario a facilitare il rilascio dei dispositivi. La copertura è polimerica e idrofiica. C'è possibilità di supporto crescente in punta in base alla grammatura scelta.</t>
  </si>
  <si>
    <t>guida per angioplastica ad elemento unico core to tip in acciaio, con punta rivestita da una spirale in platino. Unica rastremazione di 7 cm che termina a 2 cm dalla punta per garantire un ottimo supporto.  ideale per un ottimo supporto durante l'aterectomia</t>
  </si>
  <si>
    <t>guida per angioplastica ad elemento unico core to tip. L’anima del filo guida ha due rastremazioni:a 33 cm dalla punta è presente una prima rastrematura che riduce il diametro del filo guida da 0.014” a 0.010” consentendo di ottenere un incremento del supporto distale e dell’interazione con i dispositivi. Una seconda rastremazione è presente a 4 cm dalla punta e consente il ripristino del diametro iniziale di 0.014”, poichè provvista di spirale in acciaio,  e una più graduale transizione dell’anima fino alla punta floppy. L’Extra S’Port, misurando 0.010” nel tratto intermedio garantisce un ottimo flusso di perfusione attraverso il catetere anche con la guida in posizione.</t>
  </si>
  <si>
    <t>C010401020101</t>
  </si>
  <si>
    <t>Sistema di scoppio: Longitudinale</t>
  </si>
  <si>
    <t>CATETERE A PALLONCINO MONORAIL</t>
  </si>
  <si>
    <t>Materiale pallone: SoftLEAP resistente alle alte pressioni utilizzato nei palloncini con diametro 1.5 e 2.0 LEAP resistente alle alte pressioni utilizzato nei palloncini con diametro 2.25, 2.5, 2.75, 3.0, 3.25, 3.5, 3.75, 4.0 Pressione nominale: 6 ATM Rated Burst Pressure (RPB): 12ATM: 1.5 – 2.0 mm</t>
  </si>
  <si>
    <t>3.5 – 4.0 mm 14 ATM: 2.25 – 3.25 mm ¼ - Size Pressure: 11ATM: (3.0 mm diametro)</t>
  </si>
  <si>
    <t>Punta in materiale morbido, profilo d’ingresso di 0,017, lunghezza della punta 3,5 mm per tutte le misure.</t>
  </si>
  <si>
    <t>Doppio marker in oro: pressati sul corpo del catetere e non incollati</t>
  </si>
  <si>
    <t>Palloncino a triplice piegatura Rivestimento: non idrofilo per le lunghezze da 15- 30 mm</t>
  </si>
  <si>
    <t>Lunghezze: 9/ 12/ 15/ 20/ 25/ 30 mm Corpo del catetere: Ipotubo in acciaio1.8, possibilità di effettuare il kissing balloon in cateteri guida 6F</t>
  </si>
  <si>
    <t>CATETERE A PALLONCINO PER PTCA OTW</t>
  </si>
  <si>
    <t>Catetere a palloncino Over the wire in due versioni, una push da 1.50mm ed una versione flex da 1.50mm.</t>
  </si>
  <si>
    <t>Shaft interno bi-segment</t>
  </si>
  <si>
    <t>Rivestimento dell’ipotubo in polimero TruFeel</t>
  </si>
  <si>
    <t>Shaft esterno Slope</t>
  </si>
  <si>
    <t>Palloncino composto da materiale optiLEAP</t>
  </si>
  <si>
    <t>Lunghezze: 8-12-15—20-30-40</t>
  </si>
  <si>
    <t>Diametri: 1.50-2.00-2.25-2.50-2.75-3.00-3.25-3.50-3.75-4.00-4.50-5.00</t>
  </si>
  <si>
    <t>PALLONE DA DILATAZIONE MICROCHIRURGICA</t>
  </si>
  <si>
    <t>Dotato di 3 o 4 aterotomi con punti di flessione montati longitudinalmente sulla superficie esterna per il trattamento di lesioni resistenti alla dilatazione con tecniche angioplastiche a palloncino tradizionali indicato per piccoli vasi, biforcazioni, lesioni fibrotiche, calcifichi, lesioni ostiali.</t>
  </si>
  <si>
    <t>Pallone non compliante, diametri da 2.0 a 4.0 mm con incrementi di 0.25 mm, due marker radiopachi, lunghezze utili di lavoro 6 / 10 / 15 mm.</t>
  </si>
  <si>
    <t>Catetere con rivestimento idrofilo, corpo distale da 2.7 Fr., corpo prossimale da 2.0 Fr</t>
  </si>
  <si>
    <t>PALLONI PER PTCA</t>
  </si>
  <si>
    <t>Catetere a palloncino rx per PTCA in duralyn flex a bassa pressione e basso profilo,con rivestimento Idrofilico del pallone e del corpo distale,particolarmente adatto per l’attraversamento dei vasi tortuosi e distali.Punta corta,rastremata e flessibile,di.Doppio marker radiopaco.</t>
  </si>
  <si>
    <t>Transizione tra corpo ipotubo e parte distale che permette la trasmissione della spinta dallo stelo alla punta.Profilo d’ingresso 0,017” Lungh.del pallone 6-10-12-15-20-30 mm diametri 1,5-2,0-2,25-2,50-2,75-3,0-3,25-3,50-4,0</t>
  </si>
  <si>
    <t>CATETERE A PALLONCINO PER PTCA</t>
  </si>
  <si>
    <t>Cateteri a palloncino per PTCA monorail ,resistente alle alte pressioni da utilizzarsi per la predilatazione di lesioni calcifiche e per la postdilatazione di stent.Pallone in duralyn flex rivestito con coating idrofilico e resistente alle incisioni od abrasioni.Catetere a bassissima compliance.con-RBP20atm.Lungh.del pallone da 6-10-12-15-20-25-30mm diametri da 2,0 a 3.5 con passi da 0,25 e 4.0</t>
  </si>
  <si>
    <t>CATETERE PER DILATAZIONE CORONARICA</t>
  </si>
  <si>
    <t>Costruito in Pelletano. Due markers platino iridio. Ricopertura distale idrofilica</t>
  </si>
  <si>
    <t>Duratrac.  Zero folds per il diametro da 1.25.</t>
  </si>
  <si>
    <t>Disponibile anche nella versione non compliante a scambio rapido.</t>
  </si>
  <si>
    <t>Lunghezze da 6 a 30mm. Diametri da 1.25 a 4.0mm.</t>
  </si>
  <si>
    <t>Profilo della punta 0.016”</t>
  </si>
  <si>
    <t>Catetere a palloncino a scambio rapido per  procedure complesse</t>
  </si>
  <si>
    <t>Profilo di ingresso pari a 0,015”  con punta atraumatica dotata di transizione uniforme.</t>
  </si>
  <si>
    <t>Elevata capacità di attraversamento delle lesioni grazie al crossing profile di 0,026” e all’applicazione di polimero idrofilo MCoat sui 25 cm distali dello shaft.</t>
  </si>
  <si>
    <t>Compatibilità con tecnica del kissing balloon in catetere guida 6 F.</t>
  </si>
  <si>
    <t>Diametri da 1,25 a 3.0mm e lunghezze da 10 a 20 mm. .</t>
  </si>
  <si>
    <t>CATETERE PER PTCA</t>
  </si>
  <si>
    <t>Catetere per dilatazione coronaria ad alta pressione tipo Rx, profilo di attraversamento  0,027”(rif. Diam. 3.0mm), profilo punta 0,018”, pressione nominale 12 atm, RBP a 18 atm, shaft con ipotubo d’acciaio, con camicia polimerica a doppio strato, lunghezza min. 143 cm, dotato di doppio rivestimento idrofilo, markers in polimero di tungsteno flessibili senza rilievo, singolo marker su lunghezza 6mm, rastrematura pallone &lt; 3,0mm, diametri 1,5 mm a 5,0 mm, lunghezze da 8 mm a 25mm.</t>
  </si>
  <si>
    <t>Completo di versioni OTW e NON COMPLIANTE</t>
  </si>
  <si>
    <t>Catetere a palloncino per PTCA ipotubo semicompliante, a scambio rapido.</t>
  </si>
  <si>
    <t>Lunghezza del catetere 145 cm, Lunghezza del palloncino 10-15-20-30 mm; diametri da 1.25 a 4.0 mm.</t>
  </si>
  <si>
    <t>Rivestimento idrofilico con polimero "M" COAT nell parte distale dello shaft di lunghezza variabile con il diametro. Un marker radiopaco nei calibri da 1.25 e 1.5 mm; due marker radiopachi nei calibri da 2.0 a 4.0 mm. Profilo d'ingresso di 0.015 per misura 1,25", punta corta 3mm. ”. Guida compatibile 0.014"</t>
  </si>
  <si>
    <t>Catetere per PTCA monorail semicompliante da 148 cm, con rivestimento idrofilico Silx per migliorare lo scivolamento. Elemento di transizione XXtraflex in grado di trasmettere una spinta elevata senza compromettere la navigabilità del catetere nei vasi. Ridotto profilo di attraversamento del catetere distale fino a 2.7F, punta con profilo di ingresso di 0.017” e design atraumatico. Dotato di due markers radioopachi da 1,00 mm in Platino ai margini del pallone per le misure superiori a 1.5mm.Deve essere disponibile in vari calibri (da 1.25mm a 4.5mm) e lunghezze (da 9mm a 50mm)</t>
  </si>
  <si>
    <t>Materiale del pallone OptiLEAP</t>
  </si>
  <si>
    <t>Profilo di ingresso 0.017’’</t>
  </si>
  <si>
    <t>Diametri da 1,2mm fino a 4mm (1.2  1.5  2.0  2.25  2.5 2.75 3.0  3.25  3.5  3.75  4.0)</t>
  </si>
  <si>
    <t>I diametri 1.2 e 1.5 sono disponibili nella versione standard e nella versione Push</t>
  </si>
  <si>
    <t>Lunghezze 8mm 12mm 15mm 20mm 30mm</t>
  </si>
  <si>
    <t>Rivestimento idrofilico ZGlide</t>
  </si>
  <si>
    <t>Shaft BiSegment</t>
  </si>
  <si>
    <t>Compatibilità del Kissing Balloon nel 6F</t>
  </si>
  <si>
    <t>CATETERE DILATATORE PER BIFORCAZIONI</t>
  </si>
  <si>
    <t>Catetere a palloncino in nylon indicato per l'ottimizzazione delle biforcazioni dopo impianto classico di stent o per procedure di angioplastica delle biforcazioni coronariche.</t>
  </si>
  <si>
    <t>Il pallone è disegnato per corrispondere alle dimensioni anatomiche delle biforcazioni coronariche.</t>
  </si>
  <si>
    <t>La precisione del posizionamento è facilitata dalla presenza di tre marker radiopachi.</t>
  </si>
  <si>
    <t>Pressione nominale 10atm</t>
  </si>
  <si>
    <t>Rivestimento idrofilico</t>
  </si>
  <si>
    <t>Diametri prossimali da 2,75 a 4,50mm</t>
  </si>
  <si>
    <t>Diametri distali da 2,50 a 3,75mm</t>
  </si>
  <si>
    <t>Lunghezze: 10, 15, 18, 23mm</t>
  </si>
  <si>
    <t>CATETERE PER PTCA DELLE BIFORCAZIONI</t>
  </si>
  <si>
    <t>Catetere a palloncino per PTCA complesse, biforcazioni, con rivestimento idrofilico nella parte a scambio rapido, a bassissimo profilo di punta 0.0157”, diametro distale corpo del catetere 1,7 F, prossimale 2,5 F, APB 25 atm. Con possibilità di avere il palloncino con rastremazione diametro prossimale.</t>
  </si>
  <si>
    <t>Misure: 10-15-20-25-30 mm x 1,5-2,00-2,25-2,50-2,75-3,00-3,25-3,50-4,00 mm</t>
  </si>
  <si>
    <t>C010401020199</t>
  </si>
  <si>
    <t>Catetere a palloncino per PTCA a scambio rapido semicompliante con basso profilo e punta</t>
  </si>
  <si>
    <t>flessibile da 0.016’’. Due marker radiopachi in platino situati alle estremità del palloncino.</t>
  </si>
  <si>
    <t>Materiale del pallone in poliammide e strato idrofilico Hypergliss sulla punta, sul pallone e su 25 cm di politubo distale. Misure del pallone da 10 a 40 mm, diametro da 1.5 a 4 mm, lunghezza utile 140 cm</t>
  </si>
  <si>
    <t>Catetere a palloncino semicompliante rivestito da lame a spirale in nitinolo con bordi smussati per trattamento di lesioni con placca calcifica, compatibile con catetere guida 6Fr. e filo guida 0.014”;</t>
  </si>
  <si>
    <t>Diametri palloncino 2.0-2.5-3.0-3.5mm e lunghezze 10-15-20mm</t>
  </si>
  <si>
    <t>Pallone per PTCA con palloncino semicompliante in Flexitec HF a rilascio di paclitaxel mediante tecnologia FreePac, punta allungata e rastremata, catetere con disegno RX lunghezza 145 cm. Diametri del palloncino da 2 a 4 mm, lunghezze del palloncino 14/20/30/40 mm. Possibilità di 1 o 2 markers in platino iridio a profilo zero. RBP fino a 17 bar</t>
  </si>
  <si>
    <t>Pallone per PTCA per il trattamento delle occlusioni totali croniche  in versione OTW e RX, con  pallone in Flexitec PF diametro 1mm,1.25mm,1.5 mm  lunghezza 10-14-20 mm, punta allungata da 7 mm per facilitare l’attraversamento, lunghezza corpo catetere 145 e 160 cm, profilo di attraversamento 0.016” per l’OTW e 0.0215” per l’RX.</t>
  </si>
  <si>
    <t>Rivestimento idrofilico in LFC, possibilità di 1 o 2 markers</t>
  </si>
  <si>
    <t>Pallone per PTCA con palloncino ad alta pressione per stenosi coronariche di difficile riapertura, con  pallone in Flexitec HP.Per diametri pall. da 2.00 a 3.50 mm RBP 22 bar,per diametri pall.da 3.75 a 5.00 mm RBP 20 bar , lunghezza 7-10-14-20-30 mm, punta allungata da 7 mm per facilitare l’attraversamento, lunghezza corpo catetere 145 cm.Corpo catetere con ipotubo prossimale diam.2.2F prossimale e 2.7F distale.</t>
  </si>
  <si>
    <t>Pallone per PTCA con palloncino in Flexitec con rivestimento idrofilico in LFC solo sul cono prossimale e distale, punta allungata e rastremata da 6 mm per facilitare l’attraversamento. Corpo catetere in versione OTW e RX, lunghezza 145 e 160 cm. Diametri del palloncino da 1,5mm a 4 mm, lunghezze del palloncino 10/14/20/30/40 mm. Possibilità di 1 o 2 markers in platino iridio a profilo zero. RBP fino a 17 bar</t>
  </si>
  <si>
    <t>Sistema per l’attraversamento delle occlusioni totali tramite percorso sub intimale costituito da tre componenti: un dispositivo di attraversamento della lesione dotato di un torquer bidirezionale, con punta atraumatica da 3Fr compatibile con guida da 0,014” ed introduttore 6Fr, un dispositivo di rientro in lume costituito da pallone di forma piatta auto-orientabile sulla parete interna dell’arteria compatibile con filo guida da 0,014” ed introduttore 6Fr, e una speciale guida angolata dedicata per il rientro in vero lume. Possibilità di estensione della guida. Guida da 185cm e da 300cm.</t>
  </si>
  <si>
    <t>Catetere a palloncino per PTCA , non compliante Lunghezza del catetere 145 cm, shaft da 2,5 F Distale e 2,0 Prossimale .Lunghezza del palloncino 10 - 15 o 20 mm;  diametri da 2,5 a 5,0 mm.- Rivestimento idrofilico con polimero "M"COAT nella parte distale del catetere di lunghezza variabile con il diametro.</t>
  </si>
  <si>
    <t>Catetere per P.T.C.A. Conico monorail con punta rastremata in pebax , palloncino semicompliante in poliammide a triplice piegatura con profilo 0,016 mm, pressione RBP non inferiore a 18 BAR. Le due estremità del pallone devono avere un'angolazione di 42° con profilo sgonfio e pigato sopra i Marker da 0,65 mm a 0,85 mm,due Marker in platino lungh. 0,06 mm in tutte le misure. Il pallone deve mantenere la stessa forma al momento del gonfiaggio. Il filo Guida deve scorrere all'interno del catetere anche con il pallone gonfio alla massima pressione ATM.Misuredel pallone, lungh. da 15 a 40 mm circa, diametri da 1,5 mm prossimale e 1,25 mm distale, a diametri 4,5 mm prossimale e 4,0 mm distale.</t>
  </si>
  <si>
    <t xml:space="preserve">Catetere per P.T.C.A. monorail con punta rastremata in pebax 5 mm. Palloncino semicompliante in poliammide a triplice piegatura con profilo 0,016 mm, pressione RBP non inferiore a 18 BAR. Le due estremità del pallone devono avere un'angolazione di 42° con profilo sgonfio e piegato sopra i Marker di 0,65-0,85 mm, due Marker in platino lungk. 0,06 mm in tutte le misure.Il pallone deve mantenere la stessa forma al momento del gonfiaggio. Il filo guida deve scorrere all'interno del catetere anche con il pllone gonfio alla massima pressione ATM. misure: lughezze da 10/15/20 per diametri 1,5mm ,lughezza da 10/15/20/25 per diametri 2,0 mm e lunghezza da 10 a 40 per diametri da 2.25 a 4,5 mm. </t>
  </si>
  <si>
    <t>Catetere a palloncino a rilascio di paclitaxel, senza polimero dosaggio farmaco 2.5µg/mm²  uno strato sottilissimo di Paclitaxel puro viene applicato direttamente sulla superficie del palloncino con tecnologia micro spray. Trasferimento ottimale del farmaco dopo 30 secondi dal gonfiaggio del palloncino. 5 F compatibile, profilo punta .0157", pressione nominale 6, RPB 16, APB 25 atm</t>
  </si>
  <si>
    <t>Misure: 1.50 x 15-20-25 mm. 2.00-2.25-2.50 x 10-15-20-25-30-35 mm. 2.75 x 10-15-20-25-30 mm. 3.00 x 10-15-20-30-35-40 mm. 3.50 x 10-15-20-25 mm. 4.00 x 10-15-20-25 mm.</t>
  </si>
  <si>
    <t>Catetere a palloncino per PTCA a scambio rapido a rilascio di Paclitaxel; pallone a complianza controllata abbinato ad un sistema di doppia saldatura sullo shaft in modo da consentire un aumento della pushability. Indicazione al trattamento della restenosi intrastent. Farmaco e matrice di rilascio applicati con tecnica di micropipettaggio, per favorire la copertura omogenea e totale (comprese le spalle) del palloncino e il rilascio uniforme del Paclitaxel. Profilo d’ingresso 0.017”. Disponibile nei diametri da 2.0 a 4.0 mm e nelle lunghezze da 10, 15, 20, 25 e 30 mm.</t>
  </si>
  <si>
    <t>CATETERE PER PTCA A RILASCIO DI FARMACO A BASSA DI SPERSIONE</t>
  </si>
  <si>
    <t>Catetere RX coronarico con palloncino semicompliante a rilascio di farmaco antiproliferativo   Paclitaxel con concentrazione uniforme di 2 µg/mm² in formulazione speciale contenente Polisorbato e Sorbitolo. Lunghezza shaft 138 cm . Palloncini nelle misure: diam. 1,5/2.0//2.25/2,50/2,75/ 3.0/3.5/4.0/4,5  lunghezze mm 9-12-15-20-30-40 , accetta guida 0.014”</t>
  </si>
  <si>
    <t>CATETERE A PALLONCINO A RILASCIO DI FARMACO PER PICCOLI VASI</t>
  </si>
  <si>
    <t xml:space="preserve">Pallone a rilascio di paclitaxel con strato di idrogel di protezione che permetta la manipolazione del pallone, e consenta di evitare la predilatazione e la perdita di farmaco nella navigazione. Gamma comprensiva di palloni RX e con diam. Da 1,5mm a 6mm con lunghezze di pallone da 10mm a 80mm.  </t>
  </si>
  <si>
    <t>Guida per angioplastica 0.014” 0.018” 0.035” anima in acciaio ad elemento unico. S’interrompe a 5 cm dalla punta ed è collegata con essa tramite un sottile filo di sicurezza, consente un elevato supporto, rivestimento lubrificante applicato a doppio strato nei 30 cm. distali per una grande scorrevolezza. La punta ha un rivestimento in platino di 5 cm., la guida è preformabile, lungh. 190 cm. estendibile tramite il sistema “DOC” di lungh. 145 cm</t>
  </si>
  <si>
    <t>Guide idrofiliche in nitinol, , rivestimento esterno in poliuretano con punta distale spiralata in platino inclinata o dritta  da .018, .035 e .038inch lunghezza 145, 180, 260 e 300cm. con sezione del corpo differenziate</t>
  </si>
  <si>
    <t>In acciaio inox con rivestimento in PTFE. Diametro 0.014”, 0.018”, 0.020” e 0.025”. Lunghezze : 180 ca. e da scambio. Distale flessibile di varie lunghezze.  Punta diritta/a J o preformabile in platino o equivalente</t>
  </si>
  <si>
    <t>In acciaio inox, deve essere interamente rivestita in PTFE. I 10/15 centimetri distali, flessibili, devono essere altamente radiopachi. Devono essere dotati di una punta preformabile  configurata a J e a C, morbida e atraumatica da 4 cm. Calibro 0.035”. Lungh. richieste 190 e 300 cm ca</t>
  </si>
  <si>
    <t>C010402020199</t>
  </si>
  <si>
    <t>C010402020101</t>
  </si>
  <si>
    <t>Catetere per PTA dei vasi sottogenicolari, OTW, con palloncino in polimero semicristallino a compliance controllata e rivestimento idrofobo anti-attrito. Compatibile con guida 0.018”.  Diametro del palloncino 2.5 -3.0 – 4.0 – 5.0 – 6.0 – 7.0;  lunghezza del palloncino :  20- 40 -60 – 80 – 120 – 170mm. Lunghezza utile catetere 90-130cm</t>
  </si>
  <si>
    <t>Catetere realizzato in duralyn con un’asta a doppio lume con rivestimento idrofobico palloncino compreso, profilo da 3F, lunghezza pallone da 2,4,6,10,12,15 e 20 cm, diametri da 2 a 6 mm comprese le mezze misure, pressione nominale a 6 Atm,  lunghezza catetere da 80 e 120 cm, compatibile con guide da .018”</t>
  </si>
  <si>
    <t>Catetere con costuzione OTW a lumi paralleli con calibro massimo di 5F, pallone in flexitec semicompliante e disponibile con diametro da 3 a 12 mm e lunghezza da 20 a 120 mm. Compatibilità con filo guida da 0,035”</t>
  </si>
  <si>
    <t>Presenza di rivestimento idrofilico sulla parte distale e sui coni del pallone. Compatibilità con introduttore da 5 Fr nei palloni di diametro fino a 7 mm. Lunghezza utile almeno fino a 130 cm con possibilità di lunghezze superiori su richiesta</t>
  </si>
  <si>
    <t>Catetere con costruzione OTW coassiale con calibro massimo di 3,9F con palloncino in flexitec semicompliante e disponibile nei diametri da 2,0 a 7,0 mm (con le mezze misure) e lunghezza da 20 fino a 150 mm. Compatibile con filo guida da 0,018” e con introduttore di 4F per palloni di diametro fino a 6 mm. Presenza di rivestimento idrofilico sulla parte distale e sui coni del pallone. Lunghezza utile del catetere almeno fino a 180 cm</t>
  </si>
  <si>
    <t>Pallone non compliante, da 5 F in materiale composito multistrato estremamente resistente, RBP tra le 20 e le 24 atm, catetere coassiale nella parte prossimale e a triplo lume nella parte distale e angolo di spalla rastremato. Compatibilità con guida .035i / diametri da 3 a 10 mm, lunghezze pallone da 1,5 a 20 cm , lunghezze catetere da 40 a 135 cm</t>
  </si>
  <si>
    <t>Catetere OTW  5 F a lumi paralleli, pallone in flexitec semicompliante con diametro da 3 a 12mm e lunghezza da 20 a 300 mm. Rivestimento idrofilico sulla parte distale e sui coni del pallone.</t>
  </si>
  <si>
    <t xml:space="preserve">Lunghezza utile fino a 130 cm. Coating LFC idrofilico. </t>
  </si>
  <si>
    <t>Il pallone presenta un ripiegamento a trifoglio (Trifold), e sei piege (Sixfold) per  quelli di diametro compreso tra 7 e 9 mm, per ridurre al minimo il problema dell’effetto ali e miniaturizzare il diametro dell’introduttore richiesto. Pallone in mescola Pebax-Nylon con tecnologia “Quadflex” (test 40 gonfiaggi). Accetta guida da 0.18;  Il profilo del catetere nel segmento distale è &lt; 3 F. Lunghezza del pallone da 20 a 120 mm; Diametro del pallone da 2.0 a 9.0 mm; Lunghezza del catetere 75 e 130 cm di shaft; Introduttore richiesto 4/5 F</t>
  </si>
  <si>
    <t>pallone “monorail” 0.014” dotato di palloncino in xelon  con profilo della punta poliammidica, combinato con lo stelo sottile in nylon garantiscono eccellenti prestazioni di manovrabilità. Il palloncino “compliante” pressione di dilatazione nominale 8Atm. Ipotubo d’acciaio rivestito in nylon lungo 110 cm. di 3.3Fr. Diametri 4-4,5-5-5,5-6-6,5-7,0 mm lungh. 15-20-30-40mm con stelo da 75 cm e 135 cm</t>
  </si>
  <si>
    <t>Catetere a palloncino in duralyn monorail con shaft da 3,3 fr a doppio lume siliconato, punta flessibile rastremata, marker radiopachi per tutti i diametri e lunghezze,  guida accettata da .014”, diametri del pallone da 4-4,5-5-5,5-6-7, lunghezze da 15,20,30,40 mm, lunghezza del catetere 140 cm</t>
  </si>
  <si>
    <t xml:space="preserve">Catetere a palloncino per PTA a doppio lume con costruzione  OTW compatibile con filo guida da 0.035’’. Corpo del catetere in pebax, palloncino in  nylon con tecnologia Checker Flex Points ; Lunghezze pallone da 2 a 15 cm, diametri da 4 a 10 mm. Compatibile con introduttore 5 F nel diametro 7 mm , lunghezza 4 cm . Lunghezze corpo catetere nelle versioni da 80 cm e 135 cm .   </t>
  </si>
  <si>
    <t>Catetere a palloncino medicato per angioplastica dei vasi periferici per PTA con costruzione OTW con corpo da 5-6 Fr ,con palloncino semicompliante in Flexitec Xtreme a rilascio di paclitaxel mediante tecnologia FreePac disponibile nei diametri da 4.0 a 7.0 mm e lunghezza da 40 fino a 120 mm. Compatibile con filo guida da 0,035” e introduttore 5 e 6 Fr. Lunghezza utile del catetere di 80 e 130cm.</t>
  </si>
  <si>
    <t>Catetere a palloncino medicato per angioplastica dei vasi periferici distali (sotto il ginocchio) per PTA con costruzione OTW con corpo da 2.8 F nella parte distale, con palloncino semicompliante in Flexitec Ultra a rilascio di paclitaxel mediante tecnologia FreePac disponibile nei diametri da 2,0 a 4,0 mm e lunghezza da 40 fino a 120 mm.  Compatibile con filo guida da 0,014” e introduttore 4 F. Profilo di ingresso di 0,017”. Lunghezza utile del catetere di 120 e 150 cm.</t>
  </si>
  <si>
    <t>catetere per PTA monorail con palloncino semicompliante per angioplastica ad azione concentrata FFP, con meccanismo di dilatazione arteriosa a doppio Filo guida, una da 0.010” e uno da 0.014” oppure 0.018”, porzione  monorail lunga 18 mm, 2 marker radiopachi sul filo guida integrato e 2 nel corpo del catetere, palloncino in pebax diametri da 2 a 7 mm, lunghezze da 2 a 30 cm.</t>
  </si>
  <si>
    <t xml:space="preserve">Cateteri OTW compatibili con guida 0.014” e 0.018” con palloncino a bassa complicanza in Pebax ; corpo del catetere in co-polimero , punta rastremata e traumatica, rivestimento nella parte distale, richiede introduttori da 4 a 6 Fr completo di dispositivo per il riavvolgimento situato sul corpo del catetere e di uno stiletto per facilitare il riavvolgimento e ripiegamento del palloncino. Per catetere con guida da 0.014” lunghezze pallone 2-4-8-12-15-22, diametri pallone da 1.5 a 5 mm con mezze misure , corpo catetere da 150 cm;  per catetere con guida 0.018” lunghezze pallone 2-4-6-8-10-12-15-22, diametri pallone da 2 a 9 mm, corpo catetere da 75 e 130 cm. </t>
  </si>
  <si>
    <t>PALLONI PER ANGIOPLASTICA PERIFERICI 0.035”</t>
  </si>
  <si>
    <t xml:space="preserve">Palloni OTW per angioplastica compatibili con guida .035” ed introduttore 5F-6F, shaft a doppio lume, semicomplianti in nylon rivestito in PVP, shaft idrofilico da cm 40-80-135, RBP max 20 atm, punta rastremata con profilo 0.041”, crossing profile da 0.061” a 0.092”, diametri 3-4-5-6-7-8-9-10-12 lunghezze 15-20-30-40-60-80-100-120-150-200. </t>
  </si>
  <si>
    <t>PALLONI RX PER ANGIOPLASTICA PERIFERICA 0.014”</t>
  </si>
  <si>
    <t xml:space="preserve">Palloni Rapid Exchange per angioplastica compatibili con guida .014” ed introduttore 4F, shaft coassiale, disegno esclusivo per il trattamento delle patologie BTK, shaft idrofilico da cm 90-170, porta di scambio resistente a  pressioni paragonabili a quelle di un catetere a palloncino OTW, punta rastremata con profilo 0.0168”, crossing profile da 0.0299” a 0.0368” - misure disponibili:  diametri mm 2.0-2.5-3.0-3.5-4.0 lunghezze mm 20-40-80-120-150-210. </t>
  </si>
  <si>
    <t>Pallone idrofobico non compliante in PET dedicato per vasi di grosso calibro e compatibile con filo guida 0.035": possibilità d'impiego su grandi vasi con diametro da 12 a 28mm. Catetere con lunghezza utile di 100cm per introduttore minimo compatibile nei diametri maggiori di 12F per minimizzare l'invasività della procedura. Disponibile in due lunghezze 20 e  40mm ideali sia per la pre-dilatazione che per la post-dilatazione intrastent.</t>
  </si>
  <si>
    <t>Catetere per PTAda 035 a doppio lume per il trattamento delle stenosi e shunt dialitici nativi o sintetici.Doppio marker radiopaco in platino iridio.Punta rastremata radiopaca in tungsteno di 6mm RBP fino a 20ATM.Diametri da 4 a 10mm e lunghezze da 20 a 60mm.Lunghezza dello stelo da 40 e 80cm.Materiale in duralin avvolto con 3 o  5  ali per avere un profilo minimo di 5fr.Lume della guida e 30cm distali rivestiti in silicone.</t>
  </si>
  <si>
    <t>Catetere a palloncino per PTA di vasi periferici,stelo a doppio lume,rivestiti internamente ed esternamente con polimero MDX idrofobico sistema over the wire compatibili con guide 0.35 Profilo 5Fr.Diametri da 3 a 12mm e lunghezze da due a 22cm.Stelo da 80 e 135cm.RBP fino a 18atm.Compliance inferiore al 10%.Spalla corta.Materiale in duralyn con 5 pieghe per minimizzare il profilo primario e secondario.Punta rastremata di 7,5 mm</t>
  </si>
  <si>
    <t>Catetere per PTA dei vasi periferici distali over the wire semicomplianti compatibili con guida da 0,14”e coating idrofobico in silicone del pallone e dello shaft.Eccellente profilo e spinta del catetere per i vasi dell’arcata plantare.Diametro del pallone da 1.25 a 5mm,lunghezza da 1,5 a 28 cm e shaft di almeno 150 cmed RBP fino a 16ATM.Compatibilita’ introduttore max 4FR.Crossing profile non superione a 0.94mm per i piu’ piccoli che li rendono compatibili con l’inserimento all’interno dei cateteri</t>
  </si>
  <si>
    <t xml:space="preserve">Pallone a rilascio di farmanco (paclitaxel) con strato di protezione che permetta di manipolare il pallone,di evitare la predilatazione e la dispersione di farmaco durante la navigazione.Gamma comprensiva di palloni OTW con diametri da 1,5 a14mm e lunghezze del pallone da 10mm a 250 mm, accettano guida  max da 018 ''. </t>
  </si>
  <si>
    <t>CATETERE PER PTA A RILASCIO DI FARMACO GUIDA 0,35  A BASSA DISPERSIONE</t>
  </si>
  <si>
    <t>Catetere OTW periferico con palloncino semicompliante a rilascio di farmaco antiproliferativo  Paclitaxel con concentrazione uniforme di 2 µg/mm² in formulazione speciale contenente Polisorbato e Sorbitolo. Palloncini nelle misure : diametri 4.0/5.0/6.0, lunghezze 40/60/80/100/120/150 nei cateteri che accettano guida da 0.035”, lunghezza corpo 130 cm.</t>
  </si>
  <si>
    <t>CATETERE PER PTA A RILASCIO DI FARMACO GUIDA 0,14  A BASSA DISPERSIONE</t>
  </si>
  <si>
    <t xml:space="preserve">Catetere OTW periferico con palloncino semicompliante a rilascio di farmaco antiproliferativo  Paclitaxel con concentrazione uniforme di 2 µg/mm² in formulazione speciale contenente Polisorbato e Sorbitolo. Palloncini nelle misure: diam. 2.0/2.5/3.0/3.5/4.0 lunghezze 40/80//120 nei cateteri che accettano guida 0.014” , lunghezza corpo 150 cm </t>
  </si>
  <si>
    <t xml:space="preserve">P07040199  </t>
  </si>
  <si>
    <t xml:space="preserve">CORPO PRINCIPALE </t>
  </si>
  <si>
    <t>Endoprotesi biforcata per il trattamento di AAA in dacron multifilamento e stent in nitinol elettropulito. Stent soprarenale dotato di ancore di fissaggio e stent sotorenale a forma di “M” per il trattamento di angolazioni fino a 75° e colletti fino a 10 mm.  Sistema di rilascio a vite micrometrica a basso profilo con sistema “capture tip” e guaina idrofilica. Diametri prossimali da 23 a 36 mm; diametri distali da 13 a 20 mm; lunghezze 120, 145, 170 mm</t>
  </si>
  <si>
    <t xml:space="preserve"> GAMBA CONTROLATERALE </t>
  </si>
  <si>
    <t xml:space="preserve">Gamba controlaterale in dacron multifilamento e stent in nitinol elettropulito, configurazione Open Web prossimale. Sistema di rilascio a vite micrometrica a basso profilo con guaina idrofilica. </t>
  </si>
  <si>
    <t>Diametri distali da 10 a 28 mm, lunghezze: 80 – 90 – 120 – 156 – 199 mm</t>
  </si>
  <si>
    <t xml:space="preserve"> ESTENSIONI  AORTICHE </t>
  </si>
  <si>
    <t>Estensione per corpo principale in dacron e nitinol elettropulito. Stent soprarenale dotato di ancore di fissaggio. Sistema di fissaggio a vite micrometrica a basso profilo con sistema capture tip e guaina idrofilica. Diametri prossimali da 23 a 36 mm, lunghezza 45 mm</t>
  </si>
  <si>
    <t xml:space="preserve"> ESTENSIONI  ILIACHE </t>
  </si>
  <si>
    <t>Estensione iliaca in dacron e nitinol elettropulito. Sistema di rilascio a vite micrometrica a basso profilo con guaina idrofilica. Diametri distali da 10 a 28 mm, lunghezza 80 mm.</t>
  </si>
  <si>
    <t xml:space="preserve">TUBO AORTICO  </t>
  </si>
  <si>
    <t xml:space="preserve">Endoprotesi per il trattamento di AAA in dacron multifilamento e stent in nitinol elettropulito. </t>
  </si>
  <si>
    <t>Stent soprarenale dotato di ancore di fissaggio e stent sottorenale a forma di “M” per il trattamento di angolazioni fino a 75° e colletti fino a 10 mm. Sistema di rilascio a vite micrometrica a basso profilo con sistema capture tip e guaina idrofilica.</t>
  </si>
  <si>
    <t>Diametri prossimali da 23 a 36 mm, lunghezze da 70 mm.</t>
  </si>
  <si>
    <t xml:space="preserve">ENDOPROTESI  AORTO  MONOILIACA  </t>
  </si>
  <si>
    <t>Utilizzabile in abbinamento ad estensioni iliache distali e all’occlusore controlaterale per il trattamento di aneurismi in emergenza.</t>
  </si>
  <si>
    <t>Diametri prossimali da 23 a 36 mm, lunghezza 105  mm.</t>
  </si>
  <si>
    <t>Totale base d’asta</t>
  </si>
  <si>
    <t>C019010</t>
  </si>
  <si>
    <t>MICROCATETERE ARMATO PER CTO</t>
  </si>
  <si>
    <t>Microcatetere armato per CTO, rivestimento idrofilico lungo 65 cm, pressione di lavoro 5,520 Kpa, punta dritta, 2,2 e 2,6 F, con marker radiopaco distale.</t>
  </si>
  <si>
    <t>Completo di stiletto e connettore a Y</t>
  </si>
  <si>
    <t>CATETERE DOPPIO LUME RX-OTW</t>
  </si>
  <si>
    <t>C0104010203</t>
  </si>
  <si>
    <t>Catetere doppio lume idrofilico monorail e ower the wire compatibile filo guida 0.014” e catetere guida 5Fr. che permette lo scambio della guida e tramite lume OTW, di infondere farmaci in situ, dotato di 2 marker, lunghezza catetere 140cm</t>
  </si>
  <si>
    <t>CATETERI CON SISTEMA DI RIENTRO PER DISOSTRUZIONE OCCLUSIONI CRONICHE</t>
  </si>
  <si>
    <t>P0704020209</t>
  </si>
  <si>
    <t>Catetere sterile,monouso destinato a facilitare il pilotaggio e il posizionamento di guide da 0.014  nel sistema vascolare periferico mediante introduzione percutanea.Ago presente all’interno e per tutta la lunghezza  del catetere per trasportare il dispositivo.L’ago deve essere attivato dall’operatore tramite un meccanismo prossimale.Misure ago 22gauge lunghezza 14 mm .Lunghezza shaft 120cm compatibile con introduttore da 6fr</t>
  </si>
  <si>
    <t>deve essere costituito da un catetere precurvabile  e sulla punta prossimale guaina di protezione antikinking.  Snare in nitinol con cappio atraumatico con loop di calibro di  25 mm. Il coil che ricopre il cappio deve essere in tungsteno placcato oro al fine di aumentare la visibilità sotto scopia.  Il sistema si presenta a doppio lume, uno occupato dallo snare, l’altro invece occupato dalla guida da 150 cm che consente di agevolare il recupero dei corpi estranei privi d’estremità. Lunghezza del catetere 110; Introduttore richiesto Fr 8</t>
  </si>
  <si>
    <t>MICROCATETERE PER OCCLUSIONI CRONICHE</t>
  </si>
  <si>
    <t>Microcatetere (channel dilator) per occlusioni croniche coronariche e periferiche, composto da 10 guide intrecciate (8 piccole e 2 grosse), struttura a vite, 5 cm distali in miscela di tungsteno, 60 cm distali con copertura idrofilica, shaft distale 2.6 F, prossimale 2.8 F, lunghezze 135 e 150 cm, compatibilità catetere 5 F, compatibilità guida .014”</t>
  </si>
  <si>
    <t>Microcatetere dilatatore a penetrazione di ostruzioni in procedure CTO cardiologiche,  struttura composta da 8 fili guida di acciaio intrecciate all’interno di una struttura a spirale che permette un alto potere di penetrazione mediante avvitamento nella lesione, marker distale radiopaco 1 mm, 2.1 e 2.6 Fr, parte flessibile rispettivamente 15-13 cm, lunghezza 135 cm, guida compatibile .014”</t>
  </si>
  <si>
    <t>DISPOSITIVO DI PROTEZIONE EMBOLICA</t>
  </si>
  <si>
    <t>PULLBACK DEVICE</t>
  </si>
  <si>
    <t>A020201</t>
  </si>
  <si>
    <t xml:space="preserve">Disponibile nelle misure da 60, 70 ed 80mm. </t>
  </si>
  <si>
    <t>CATETERE A PALLONCINO NON COMPLIANTE</t>
  </si>
  <si>
    <r>
      <t>Palloncino a rilascio di farmaco in versione Monorail (guida 0,014”). Palloncini di diametro da 2,0 a 4,0mm e di lunghezza da 15 a 30mm. Catetere di linghezza 140cm. Farmaco Paclitaxel in formulazione nanocristalli 3,0 mg/mm</t>
    </r>
    <r>
      <rPr>
        <vertAlign val="superscript"/>
        <sz val="12"/>
        <color theme="1"/>
        <rFont val="Calibri"/>
        <family val="2"/>
        <scheme val="minor"/>
      </rPr>
      <t xml:space="preserve">2  </t>
    </r>
    <r>
      <rPr>
        <sz val="12"/>
        <color theme="1"/>
        <rFont val="Calibri"/>
        <family val="2"/>
        <scheme val="minor"/>
      </rPr>
      <t>tecnica di fissaggio del farmaco a gradiente, cioè inserito sotto la matrice dell’ eccipiente acido scellolico.</t>
    </r>
  </si>
  <si>
    <t>Valvola Copilot con diametro interno 0.096” con particolare guarnizione di bloccaggio con  maglia metallica integrata a molla per una perfetta tenuta ai fluidi e guarnizione di ritenzione</t>
  </si>
  <si>
    <t>Telino in antimonio e bismuto,privo di piombo,grado di protezioni radiazioni pari al  75 kVp to 90 kVp o 0,125mm pb equivalenti.</t>
  </si>
  <si>
    <t>Introduttore per l’inserimento percutaneo in arteria di dispositivi vascolari dotato di valvola in silicone con sei tagli disposti a spirale e siliconati interamente. Lunghezze 5,5-7,5-11-23cm ; diam. Da 4 a 11F. Le componenti dell’introduttore dovranno essere così fatte : cannula in doppio strato di polietilene ad alta e bassa densità, rastremato in punta con rivestimento in silicone interno ed esterno, munita di collare di sutura. Si richiedono i seguenti accessori : dilatatore rastremato in poliestere e nylon per i diam. 4 e 5F, con siliconatura interna ed esterna, lunghezza 14,5-15,8-17,8-19 cm ; miniguida con punta preformata a J e dritta lunga 45cm, diam. .021, .035, .038 inch ; rubinetto a tre vie, via laterale lunga 22cm ; otturatori da 13 e 27,5 cm, diam. Da 4 a 9F</t>
  </si>
  <si>
    <t>INTRODUTTORI  C0502</t>
  </si>
  <si>
    <t>INTRODUTTORE CON VALVOLA EMOSTATICA C0502</t>
  </si>
  <si>
    <t>INTRODUTTORE PER ARTERIA RADIALE  C0504</t>
  </si>
  <si>
    <t>INTRODUTTORE PER BIOTOMO VIA FEMOR. E GIUG.C0502</t>
  </si>
  <si>
    <t>INTRODUTTORE VALVOLATO PER GROSSI VASI   C0502</t>
  </si>
  <si>
    <t>INTRODUTTORE ARMATO PER RADIALE  C0504</t>
  </si>
  <si>
    <t>INTRODUTTORE ARMATO PER PERIFERIA (CROSS OVER) C0502</t>
  </si>
  <si>
    <t xml:space="preserve">INTRODUTTORE VALVOLATO ARTERIOSO </t>
  </si>
  <si>
    <t>INTRODUTTORE IDROFILICO PER CAROTIDE  C0502</t>
  </si>
  <si>
    <t>SET INTRODUZIONE C0504</t>
  </si>
  <si>
    <t>GUIDE DIAGNOSTICHE C04010102</t>
  </si>
  <si>
    <t>CATETERI-DIAGNOSTICI IDROFILICI       C0104010101</t>
  </si>
  <si>
    <t>CATETERI ANGIOGRAFICI  C0104010101</t>
  </si>
  <si>
    <t>CATETERE ANGIOGRAFICO  C0104010101</t>
  </si>
  <si>
    <t>CATETERE ANGIOGRAFICO   IDROFILICO  C0104010101</t>
  </si>
  <si>
    <t>CATETERE GUIDA SHEATHLESS   C0104010202</t>
  </si>
  <si>
    <t>CATETERE AMPIO LUME  C0104010202</t>
  </si>
  <si>
    <t>CATETERE IDROFILICO PER ANGIOPLASTICA CAROTIDEA  C0104020204</t>
  </si>
  <si>
    <t>CATETERE GUIDA PER INTERVENTISTICA CAROTIDEA CON ACCESSO COMPLESSO  C0104020204</t>
  </si>
  <si>
    <t>GUIDA PER PTCA  C04020201</t>
  </si>
  <si>
    <t>FILO GUIDA INTERVENTISTiCO C04020201</t>
  </si>
  <si>
    <t>GUIDA INTERVENTISTICA C04020201</t>
  </si>
  <si>
    <t>Guida per PTCA C04020201</t>
  </si>
  <si>
    <t>FILO GUIDA INTRACORONARICO C04020201</t>
  </si>
  <si>
    <t>GUIDE PER ANGIOPLASTICHE   C04020201</t>
  </si>
  <si>
    <t>MICROGUIDA PER CORONARIE C040202201</t>
  </si>
  <si>
    <t>totale lotto</t>
  </si>
  <si>
    <t>GUIDA ANGIOGRAFICA CON BUON SUPPORTO  C04020201</t>
  </si>
  <si>
    <t>GUIDA PER ANGIOPLASTICA CORONARICA C04020201</t>
  </si>
  <si>
    <t xml:space="preserve"> CAT. PER PTCA AD ELEVATO SCIVOLAMENTO  C010401020101</t>
  </si>
  <si>
    <t>CAT. PER PTCA MEDICATO C010401020199</t>
  </si>
  <si>
    <t>CAT. PER PTCA IN CTO C010401020101</t>
  </si>
  <si>
    <t>Dispositivo per occlusioni croniche coronariche C01040199</t>
  </si>
  <si>
    <t>CATETERE PER PTCA C010401020101</t>
  </si>
  <si>
    <t>LOCK PERICARDIOCENTESI A060205</t>
  </si>
  <si>
    <t>Composto da:1 vassoio per confezionamento grande; 1 telo copertura paziente in tnt quadriaccoppiato superassorbente con grammatura non inferiore a 111 gr/mq. Misura 200x280. Bande laterali totalmente trasparenti, non incollate ma estruse dal telo senza giunzioni di alcun tipo per impedire il passaggio di liquidi e batteri. Accessi femorali e per vena succlavia; 1 telo copertura tavolo in triaccoppiato cm 150x190; 1 flacone da 100 ml di soluzione disinfettante iodopovidone Esojod 100 A.I.C. (sterile inserito all’interno del custom pack) pronta all’uso per la disinfezione della cute lesa; 3 teli con lato adesivo cm 75x90; 1 cuffia per I.B. cm 75x90; 6 spugne con manico per disinfezione della cute lunghe almeno 23 cm; 2 camici avvolgenti rinforzati in sontara: 1 misura XL, 1 misura L; 40 compresse di garza con filo radiopaco cm 10x10 16 strati;.2 clamps fermatelo; 3 ciotole rotonde: 2 da 500 ml; 1 da 1000ml; 4 salviette assorbenti cm 40x50; 1 bisturi monouso con lama n.22; 1 elettrocauterio monouso; 1 elettrobisturi monouso a punta con cavo da 5 m;1 placca di riscontro per elettrobisturi monopolare; 2 kit introduttore 9Fr tipo peel-away cm 13.5 con dilatatore e guida; 3 Paia di guanti con polvere imbustati singolarmente con forma anatomica, dita curvate, colore naturale, superficie microruvida sul palmo e polsino con bordo arrotondato di cui 1 misura 6,5; 2 misura 7,5; 1 filo di sutura sintetica riassorbibile tipo 3/0, 75cm, con ago curvo 24mm 3/8 c; 1 filo di sutura naturale non riassorbibile cal. 2, 75cm, con ago curvo 30mm 3/8c; 1 telo da incisione cm 70x50 con doppia cimosa laterale spessore del film 25micron; 1 ago per puntura succlavia con rivestimento in PTFE nero per un migliore scivolamento e visibilità ottimale; 1 bulbo introduttore; 4 Elettrodi monouso latex free per ECG in FOAM dimensioni 42x36mm. mm. con bottone centrale in Ag/AgCl e gel solido conduttivo creato in una formulazione idrogel polimerizzato non irritante, non sensibilizzante e non tossico per la pelle. Adesivo medicale forte e tenace; 4 siringhe di cui 1 da 20cc con ago 21G e 3 da 10cc; 1 cavo monouso bipolare per analisi di soglia da 2 metri con pin esposto per analizzatore;1 kit di ferri chirurgici in acciaio inox monouso comprendente: 2 pinze chirurgiche da 14cm, 2 pinze anatomiche da 14 cm, 1 pinza per tamponi da 15 cm, 1 pinza curva da 16 cm; 1 forbice retta da 18cm; 1 forbice curva da 18cm, 1 porta aghi da 18cm; 1 divaricatore atraumatico da 16.5cm.Le dimensioni di alcuni componenti come teli, camici, cuffie e prolunghe potranno subire variazioni, dopo l’aggiudicazione, in funzione delle esigenze di ciascuna U.O. afferente al bacino.</t>
  </si>
  <si>
    <t>KIT PER IMPIANTO PACE-MAKER E DEFIBRILLATORI CO2199</t>
  </si>
  <si>
    <t>Composto da:1 vassoio per confezionamento grande; 1 telo copertura paziente in tnt quadriaccoppiato superassorbente con grammatura non inferiore a 111 gr/mq. Misura 200x280. Bande laterali totalmente trasparenti, non incollate ma estruse dal telo senza giunzioni di alcun tipo per impedire il passaggio di liquidi e batteri. Accessi femorali e per vena succlavia; 1 telo copertura tavolo in triaccoppiato cm 150x190; 2 teli cm 150x190 con foro centrale cm 12x8 con film da incisione;1 flacone da 100 ml di soluzione disinfettante iodopovidone Esojod 100 A.I.C. (sterile inserito all’interno del custom pack) pronta all’uso per la disinfezione della cute lesa; 3 teli con lato adesivo cm 75x90; 1 cuffia per I.B. cm 100; 6 spugne con manico per disinfezione della cute lunghe almeno 23 cm; 3 camici avvolgenti rinforzati in sontara: 2 misura XL, 1 misura L; 30 compresse di garza con filo radiopaco cm 10x10 16 strati; 2 clamps fermatelo; 3 ciotole rotonde: 2 da 500 ml; 1 da 1000ml; 6 salviette assorbenti cm 40x50; 1 bisturi monouso con lama n.11; 4 kit introduttore valvolati, con dilatatore e guide cm 11: 1 da 8Fr e 3 da 6 Fr; 4 Paia di guanti con polvere imbustati singolarmente con forma anatomica, dita curvate, colore naturale, superficie microruvida sul palmo e polsino con bordo arrotondato di cui 1 misura 6,5; 3 misura 7,5; 1 filo di sutura sintetica riassorbibile tipo 3/0, 75cm, con ago curvo 24mm 3/8 c; 1 filo di sutura naturale non riassorbibile cal. 2, 75cm, con ago curvo 30mm 3/8c; 1 telo da incisione cm 70x50 con doppia cimosa laterale spessore del film 25micron; 4 ago per arteriosa con rivestimento in PTFE nero per un migliore scivolamento e visibilità ottimale; 1 bulbo introduttore; 10 Elettrodi monouso latex free per ECG in FOAM dimensioni 42x36mm. mm. con bottone centrale in Ag/AgCl e gel solido conduttivo creato in una formulazione idrogel polimerizzato non irritante, non sensibilizzante e non tossico per la pelle. Adesivo medicale forte e tenace; 5 siringhe di cui 1 da 20cc con ago 21G e 4 da 10cc.</t>
  </si>
  <si>
    <t>KIT PER ELETTROFISIOLOGIA C020199</t>
  </si>
  <si>
    <t>VALVOLA PER PTCA CON CHIUSURA A SCATTO C900101</t>
  </si>
  <si>
    <t>Torquer Devices C0480</t>
  </si>
  <si>
    <t>AGO PASSAGUIDA A019013</t>
  </si>
  <si>
    <t>CONNET. A Y PER PTCA CON APERTURA A PRESSIONE C900101</t>
  </si>
  <si>
    <t>TELINO PROTEZIONE RADIAZIONI RIFLESSE  T030499</t>
  </si>
  <si>
    <t>Telino protezione radiazioni riflesse del paziente che esegue esame angiografico.  Telino in antimonio e bismuto, privo di piombo,grado di protezioni radiazioni pari al  75 kVp to 90 kVp o 0,125mm pb equivalenti.</t>
  </si>
  <si>
    <t>DISPOSITIVO DI GONFIAGGIO A020199</t>
  </si>
  <si>
    <t xml:space="preserve">Dispositivo di gonfiaggio in policarbonato trasparente dotato di manometro analogico.Formato a pistola con impugnatura ergonomica.Pressione fino a 30 atm Capacità 20 cc.Kit completo di sistema di gonfiaggio, rubinetto a 3 vie, torquer, adattatore, introduttore per guida </t>
  </si>
  <si>
    <t>Dispositivo di gonfiaggio che offre un alto rendimento a pressione elevata; la capacità di gonfiaggio da 0 a 26 ATM copre tutte le necessità di gonfiaggio.Siringa per insufflazione (di capacità 20cc) dotata di un manometro analogico a doppia scala per il monitoraggio della pressione di gonfiaggio in atm e in psi. Presenta una regolazione micrometrica (a vite) dello stantuffo e una filettatura ridotta del pistone per diminuire il numero di giri necessari a sgonfiare il palloncino. Dotato inoltre di un sistema di gonfiaggio e sgonfiaggio rapido azionato da un bottone che sblocca lo stantuffo, situato in una posizione latarale ergonometrica. Stantuffo munito di blocco a fondo corsa. Il cilindro è trasparente per poter visualizzare eventuali bolle d’aria. Manometro angolato per facilitare la lettura ed è dotato di una scala delle pressioni luminiscente di color giallo ben visibile.</t>
  </si>
  <si>
    <t>DISPOSITIVO DI GONFIAGGIO PER  PTCA A020199</t>
  </si>
  <si>
    <t>Introduttore di grosso calibro idrofilo con basso profilo di ingresso. Pallone interno per espansione della guaina fino al diametro nominale. Guaina con valvola antireflusso in silicone. Via laterale con rubinetto a tre vie. Diametri interni: da 14 a 21 Fr Lunghezze: 25 e 35 cm Profili di ingresso: da 11 a 14 Fr</t>
  </si>
  <si>
    <t>INTRODUTTORE TRANSFEMORALE BALLOON EXPANDABLE   C0502</t>
  </si>
  <si>
    <t>Introduttore per accesso radiale con rivestimento idrofilico in M Coat da 5 F e 6 F   nelle versioni:Con ago cannula da 20 G– Lunghezza introduttore 10 cm – 16 cm – 25 cm.Con ago metallico da 21 G. Lunghezza introduttore 10 cm – 16 cm – 25 cm.Dotato di introduttore, dilatatore e miniguida metallica</t>
  </si>
  <si>
    <t>INTRODUTTORE PER ARTERIA RADIALE C0504</t>
  </si>
  <si>
    <t>INTRODUTTORE ARMATO RADIOPACO ANTI-KINKING C0502</t>
  </si>
  <si>
    <t xml:space="preserve">Corpo dell’introduttore realizzato con spirale di acciaio anti-inginocchiamento, rivestita in poliuretano.    </t>
  </si>
  <si>
    <t>FILO GUIDA INTRACORONARICO  C04020201</t>
  </si>
  <si>
    <r>
      <t>Filo guida angiografico con punta distale dritta e preformabile ed estremità prossimale</t>
    </r>
    <r>
      <rPr>
        <sz val="12"/>
        <color rgb="FFFF0000"/>
        <rFont val="Calibri"/>
        <family val="2"/>
        <scheme val="minor"/>
      </rPr>
      <t xml:space="preserve"> collegabile all’estensione del filo guida DOC.Estremità distale a spirale con copertura polimerica fino a 5 mm dalla punta.Rastrematura della punta da 0.012” a 0.009” Anima interna in acciaio con unico filamento che si estende dal tratto prossimale fino a quello distale  Il tratto distale del filo guida è provvisto di una combinazione di rastremature standard e di rastrematura parabolica.Disegno della punta core-to-tip Disponibili con diverse grammature della punta (da 4.8 a 13.3 grammi). Rivestimento idrofilico Turbocoat e rivestimento in poliuretano. Tratto prossimale del filo guida rivestito di PTFE con un secondo rivestimento idrofobico. Spirale distale radiopaca lunga 3 cm.</t>
    </r>
  </si>
  <si>
    <t>FILO GUIDA INTRACORONARICO E PERIFERICO C04020101</t>
  </si>
  <si>
    <t>Rivestimento in PTFE nella parte prossimale e rivestimento idrofilico nella parte distale.Filo guida angiografico di diametro 0,018"con anima interna in acciaio e disegno core to tip.Disponibile nelle lunghezze da 145 a 300 cm. Punta radiopaca in platino non ricoperta con profilo rastremato disponibile da 0.018" a 0.0125"; grammatura della punta disponibile da 4 a 30 grammi.</t>
  </si>
  <si>
    <t>Pressione nominale 12 ATMRPB: 20 ATM: 2.0-4.0 mm            18 ATM: 4.5-5.0 mm  Sistema di scoppio: Longitudinale Profilo d’ingresso di 0,017”; marker in Platino-Iridio pressati sul corpo del catetere e non incollati. Palloncino a triplice piegatura. Materiale pallone: non-complainte (Opti Q balloon material) Rivestimento: idrofili (BioslideTM) e idrofobi (XtraTM)Lunghezze: 6mm, 8mm, 12mm, 15mm, 20mm, 30mm Diametri: 2.0, 2.25, 2.5, 2.75, 3.00, 3.25, 3.50, 3.75, 4.00, 4.50, 5.00 La lunghezza del catetere è di 143 cm</t>
  </si>
  <si>
    <t>CATETERI A PALLONCINO A COMPLIANZA RIDOTTA PER LA PRE-DILATAZIONE DI LESIONI RESISTENTI E PER LA POST-DILATAZIONE DI STENT C010401020101</t>
  </si>
  <si>
    <t>Catetere con palloncino a bassa complianza in nylon ricoperto di silicone, bassissimo profilo ed elevata resistenza per angioplastica coronarica particolarmente indicato nelle occlusioni croniche totali o subocclusive, nel recrossing delle maglie dello stent e apertura nei rami collaterali e nelle biforcazioni. Con speciale ricopertura del pallone "Easy Insert "  per agevolare l’inserzione.Con profilo d’ingresso non superiore a .0,16”Presenza di un unico marker radiopaco nel tratto prossimale nei diametri 0.85 – 1.10 – 1.50.Diametri : 0.85 - 1.10 - 1.50 - 2.00 - 2.50 - 3.00 - 3.50 - 4.00 mm.Lunghezze 10 – 12 – 15 – 17 – 20 – 22 mm.Versioni Scambio Rapido e Over The Wire</t>
  </si>
  <si>
    <t>Catetere a scambio rapido dotato di palloncino non compliante con doppia parete in nylon con ricopertura patchwork capace di raggiungere 40 bar di pressione ad altissima sicurezza , indicato per la dilatazione di lesioni e la postdilatazione di stent in lesioni estremamente calcifiche.Con doppio marker in Platino Iridio.RBP 33 bar.Dotato di manometro dedicato che raggiunga la pressione di 40 bar.Compatibile con catetere guida da 5 Fr e scorrevole su filo guida da 0.014”Lunghezze 10-15-20 mm. nei diametri 1,5  2 - 2.5 - 3 - 3.5 – 4 mm.</t>
  </si>
  <si>
    <t>CAT. A PALLONCINO PER LESIONI CALCIFICHE.C010401020101</t>
  </si>
  <si>
    <t>CATETERE A PALLONCINO PER PTCA COMPLESSA C010401020101</t>
  </si>
  <si>
    <t>Catetere a palloncino con protuberanze in materiale polimerico denso che, su placche soft consente un grip ottimale evitando lo scivolamento del pallone durante il gonfiaggio; su placche calcifiche a pressioni elevate (RBP 22 atm) consente una maggiore forza di rottura sulla placca.  Misure disponibili:   Ø: 2.5, 3.0, 3.5, 4.0 mm;  Lungh.: 8, 15 e 20 mm</t>
  </si>
  <si>
    <t>Catetere a Palloncino per PTCA semicompliante, monorail, con rivestimento Hydro-X e procedimento di ripiegatura TiFo. Diametri: da 1,50 a 4,00 mm con ¼ di misura con lunghezze: 10, 12, 15, 20, 30 mm. Diametri: da 1,00 a 1,25 mm con lunghezze: 5, 8, 10,15 mm.Diametri da 1,00 a 2,00 mm disponibili anche con shaft lungo 150 cm</t>
  </si>
  <si>
    <t>CATETERE DILATATORE SEMICOMPLIANTE C010401020101</t>
  </si>
  <si>
    <t>CATETERE  PER PTCA CONICO C010401020101</t>
  </si>
  <si>
    <t>CATETERE A PALLONCINO MEDICATO A RILASCIO DI PACLITAXEL C010401020199</t>
  </si>
  <si>
    <t>CATETERE A PALLONCINO A RILASCIO DI PACLITAXEL E IOPROMIDE C010401020199</t>
  </si>
  <si>
    <t>PALLONE PER PTCA A RILASCIO DI FARMACO C010401020199</t>
  </si>
  <si>
    <t>GUIDA PER PERIFERIA E CAROTIDE C04020201</t>
  </si>
  <si>
    <t>GUIDA IDROFILICA INTERMEDIA C04020201</t>
  </si>
  <si>
    <t>GUIDA RIGIDA PER INTERVENTISTICA VASCOLARE C04020201</t>
  </si>
  <si>
    <t>GUIDA EXTRA RIGIDA TIPO MEIER PER INTERVENTISTICA VASCOLARE C04020201</t>
  </si>
  <si>
    <t>CAT. A PALL. PER PTA C010402020101</t>
  </si>
  <si>
    <t>CATETERE A PALLONCINO PER PICCOLI VASI C010402020101</t>
  </si>
  <si>
    <t>CATETERE OTW 5F PER PTA C010402020101</t>
  </si>
  <si>
    <t>CAT. OTW PER ANGIOPLASTICA PERIF. DEI PICCOLI VASI C010402020101</t>
  </si>
  <si>
    <t>Catetere con costruzione OTW coassiale con calibro massimo di 3,9F con palloncino semicompliante in flexitec e disponibile nei diametri da 1,5 a 4,0 mm e lunghezza da 20 fino a 120 mm. RBP ≥ 14 bar per tutte le misure. Compatibile con filo guida da 0,014” e introduttore 4F. Profilo di ingresso di 0,017”. Presenza di rivestimento idrofilico sulla parte distale e sul pallone. Si richiedono nelle seguenti misure:-Lunghezza utile di 120 cm e 150 cm.- Lunghezza utile da 150 cm a 210 cm CONICO</t>
  </si>
  <si>
    <t>CATETERE PER ANGIOPLASTICA DEI VASI PERIFERICI DISTALI (SOTTO IL GINOCCHIO) C010402020101</t>
  </si>
  <si>
    <t>PALLONCINO PER PTA PERIFERICA C010402020101</t>
  </si>
  <si>
    <t>Catetere con costruzione OTW coassiale con calibro massimo di 3.9Fr con palloncino semicompliante in Flexitec e diametri da 1.5 a 4.0mm e lunghezza da 20 a 120mm.Compatibile con filoguida da 0,014" ed introduttore 4Fr. Profilo d'ingresso 0,017" e rivestimento idrofilico sulla parte distale e sul pallone. Lunghezza utile da 120 a 210 cm.versione OTW e RX.</t>
  </si>
  <si>
    <t>CATETERE PER PTA  BTK DEDICATO C010402020101</t>
  </si>
  <si>
    <t>CATETERE OTW  5F PER PTA.C010402020101</t>
  </si>
  <si>
    <t>PALLONE SEMICOMPLIANTE PER DILATAZIONE DI PICCOLI VASI PERIFERICI TIPO “OVER THE WIRE”.C010402020101</t>
  </si>
  <si>
    <t>CATETERE PER DILATAZIONE CAROTIDEA C010402020101</t>
  </si>
  <si>
    <t>CATETERE A PALLONCINO A SCAMBIO RAPIDO PER PTA CAROTIDEA C010402020101</t>
  </si>
  <si>
    <t>CATETERE PER PTA C010402020101</t>
  </si>
  <si>
    <t>CATETERE DIPE PTA PERIFERICHE C010402020199</t>
  </si>
  <si>
    <t>CATETERE PER PTA VASI PERIFERICI MEDICATO C010402020101</t>
  </si>
  <si>
    <t>CATETERE PER PTA PICCOLI VASI C010402020101</t>
  </si>
  <si>
    <t>PALLONE PER PTA C010402020101</t>
  </si>
  <si>
    <r>
      <t>Semi compliante.su guida da 0,035”. Shaft con struttura ibrida, rinforzato nella parte prossimale da un'anima in acciaio inox. Rivestimento SiLX</t>
    </r>
    <r>
      <rPr>
        <vertAlign val="superscript"/>
        <sz val="12"/>
        <color theme="1"/>
        <rFont val="Calibri"/>
        <family val="2"/>
        <scheme val="minor"/>
      </rPr>
      <t>2®</t>
    </r>
    <r>
      <rPr>
        <sz val="12"/>
        <color theme="1"/>
        <rFont val="Calibri"/>
        <family val="2"/>
        <scheme val="minor"/>
      </rPr>
      <t xml:space="preserve"> nei 45 cm distali. Ingresso guida a 33 cm dal capo distale. Pallone in poliammide con marker radiopachi alle estremità del pallone.Lunghezza shaft: 135 cm.Lunghezze pallone: da 20 a 100 mm (in particolare: 20 - 40 – 60 – 80 - 100 mm)Lunghezze pallone: da 20 a 100 mm (in particolare: 20 - 40 – 60 – 80 - 100 mm)Diametri pallone: da 4 a 10 mm.(Profilo di ingresso: 0,047”)</t>
    </r>
  </si>
  <si>
    <t>PALLONE  PER PTA PERIFERICA.C010402020101</t>
  </si>
  <si>
    <t>Cateteri a palloncino per PTA,OTW in Pebax  compatibili con guida 0.014". Diametri richiesti da 1,2 - 1,5 - 2,0 mm lunghezze da 1,2 a 2,0 mm provvisti di un singolo marker posizionato al centro, per i diametri1,2 e 1,5 e doppio marker per il diametro 2,0mm. Profilo di punta ≤ 0,017" lunghezza punta ≤ 3mm. Punta, pallone ecatetere devono presentare doppio strato idrofilico. Compatibilità introduttori da  4F per tutte le misure. Lunghezza catetere 145cm</t>
  </si>
  <si>
    <t>CATETERE A PALLONCINO PER PTA C010402020101</t>
  </si>
  <si>
    <t>CATETERE PER PTA AD ALTAPRESSIONE C010402020101</t>
  </si>
  <si>
    <t>CATETERE PTA VASI DISTALI C010402020101</t>
  </si>
  <si>
    <t>Catetere a palloncino per PTA,OTW,  in nylon/pebax doppio strato e rivestito in silicone, semicompliante.compatibile con guida 0.035", con markers radiopachi in platino/iridio. Diametri da 3 a 14 mm e lunghezze da 20 a 250 mm.Compatibilità introduttori fino a 6F per le misure fino a 12 mm di diametro. RBP da 7 a 28 atm. Catetere con disegno coassiale da 80 e 135 cm per tutte le misure</t>
  </si>
  <si>
    <t>CATETERE A PALLONCINO PER PTA  .035” COMPATIBILE.C010402020101</t>
  </si>
  <si>
    <t>PALLONE PERIFERICO A RILASCIO DI FARMACO C010402020199</t>
  </si>
  <si>
    <t>Catetere OTW a doppio lume a eluizione di Paclitaxel mediante tecnologia FreePac compatibile con introduttore  5/6 Fr. Compatibile con filo guida da 0.018”.Palloncino in Flexitec. Diametri da 4 a 7 mm. Lunghezze da 40 a 120 m</t>
  </si>
  <si>
    <t>CATETERE A PALLONCINO A RILASCIO DI FARMACO OTW 0.018”.C010402020199</t>
  </si>
  <si>
    <t>ENDOPROTESI ADDOMINALE P07040199</t>
  </si>
  <si>
    <t>Copertura distale idrofilia in M COAT..Lunghezze disponibili 130 e 150 cm.Disponibile anche nella versione a tecnica child in mother da 5 fr.Diametro distale 1.8 Fr.</t>
  </si>
  <si>
    <t xml:space="preserve"> Microcatetere  idrofilico per  CTO a punta rastremata C019010</t>
  </si>
  <si>
    <t>SISTEMA DI RECUPERO CORPI ESTRANEI C019005</t>
  </si>
  <si>
    <t>Microcaterere per CTO C019010</t>
  </si>
  <si>
    <t>Catetere doppio lume idrofilico monorail e ower the wire compatibile filo guida 0.014” e catetere-guida.5Fr. che permette lo scambio della guida e tramite lume OTW, di infondere farmaci in situ, dotato di 2 marker, lunghezza catetere 140cm.</t>
  </si>
  <si>
    <t>Microcatetere per PTCA a doppio lume C0104020101</t>
  </si>
  <si>
    <t>TOTALE LOTTO</t>
  </si>
  <si>
    <t xml:space="preserve">Costo totale base d’asta </t>
  </si>
  <si>
    <t>Costo totale BASE D’ASTA</t>
  </si>
  <si>
    <t>Costo totale base d’asta</t>
  </si>
  <si>
    <t xml:space="preserve">Costo totale base d’sta </t>
  </si>
  <si>
    <t xml:space="preserve">totale lotto </t>
  </si>
  <si>
    <t xml:space="preserve">Totale lotto </t>
  </si>
  <si>
    <t>CIG</t>
  </si>
  <si>
    <t>nuovo</t>
  </si>
  <si>
    <t>tre loop</t>
  </si>
  <si>
    <t>A030401</t>
  </si>
  <si>
    <t xml:space="preserve">DISPOSITIVO PER EMOSTASI RADIALE  </t>
  </si>
  <si>
    <t>NUOVO</t>
  </si>
  <si>
    <t xml:space="preserve">a) Punta in acciaio soft </t>
  </si>
  <si>
    <t xml:space="preserve">b) Punta in oro soft </t>
  </si>
  <si>
    <t xml:space="preserve">c) Punta in platino soft </t>
  </si>
  <si>
    <t xml:space="preserve">a) Diametri da 4Fr, 5Fr, 5.5Fr, 6Fr, 6.5Fr,7Fr,8Fr,9FR, 10Fr, 11Fr e lunghezze da 11 e 15 cm; </t>
  </si>
  <si>
    <t xml:space="preserve">b) Diametri da 4Fr, 5Fr, 5.5Fr, 6Fr, 6.5Fr,7Fr,8Fr,9FR, 10Fr, 11Fr e lunghezze da 25 cm; </t>
  </si>
  <si>
    <t xml:space="preserve">c) Diametri da 12Fr, 13Fr, 14Fr, 16Fr, 18Fr, 20Fr, 22Fr, 24Fr e lunghezze da 11 , 15 e 25 cm. </t>
  </si>
  <si>
    <t>H03010201</t>
  </si>
  <si>
    <t>note</t>
  </si>
  <si>
    <t>B) Strip misura cm 2,5x10</t>
  </si>
  <si>
    <t>B) Da 3 ml</t>
  </si>
  <si>
    <t>C) Da 5 ml</t>
  </si>
  <si>
    <t>A) Da 1 ml</t>
  </si>
  <si>
    <t>SISTEMA DI RILASCIO TRANS-APICALE</t>
  </si>
  <si>
    <t>SET DI INTRODUZIONE PER ACCESSI ALTERNATIVI VALVOLATO PER PROTESI AORTICA</t>
  </si>
  <si>
    <t>GUIDA IDROFILICA</t>
  </si>
  <si>
    <t xml:space="preserve">KIT GONFIAGGIO PROC. ENDOV. </t>
  </si>
  <si>
    <t>SIST. EMOSTASI RADIALE</t>
  </si>
  <si>
    <t>KIT ACC. PER PROC. ENDOVASACOLARI</t>
  </si>
  <si>
    <t xml:space="preserve">SIST. COPERTURA IGIENICA TAVOLO EMOD. PER IL PAZIENTE </t>
  </si>
  <si>
    <t>CATETERE CON DISPOSITIVO PER RIDUZIONE ED ELIMINAZIONE EMBOLIE POLMONARI</t>
  </si>
  <si>
    <t>A</t>
  </si>
  <si>
    <t>B</t>
  </si>
  <si>
    <t>C</t>
  </si>
  <si>
    <t>aggiudicato gara arnas</t>
  </si>
  <si>
    <t>prezzo modificato agg. Arnas</t>
  </si>
  <si>
    <t>base d'asta ribassata arnas</t>
  </si>
  <si>
    <t>ex 225</t>
  </si>
  <si>
    <t>ex 216</t>
  </si>
  <si>
    <t>ex 215</t>
  </si>
  <si>
    <t>ex 248</t>
  </si>
  <si>
    <t>ex 249</t>
  </si>
  <si>
    <t>ex 265</t>
  </si>
  <si>
    <t>ex 276</t>
  </si>
  <si>
    <t>ex 277</t>
  </si>
  <si>
    <t>ex 356</t>
  </si>
  <si>
    <t>ex 419</t>
  </si>
  <si>
    <t>ex 420</t>
  </si>
  <si>
    <t>ex 405</t>
  </si>
  <si>
    <t xml:space="preserve"> A030401</t>
  </si>
  <si>
    <t>ex 472</t>
  </si>
  <si>
    <t>singolo loop introduttore 2.3, 3, 4 e 6 Fr</t>
  </si>
  <si>
    <t>tre loop introduttore 3.2, 6 e 7 Fr</t>
  </si>
  <si>
    <t>ex 481</t>
  </si>
  <si>
    <t>ex 498</t>
  </si>
  <si>
    <t>ex 501</t>
  </si>
  <si>
    <t>ex 2</t>
  </si>
  <si>
    <t>CND</t>
  </si>
  <si>
    <t xml:space="preserve"> CO104010299  </t>
  </si>
  <si>
    <t>ex 3</t>
  </si>
  <si>
    <t>ex 5</t>
  </si>
  <si>
    <t xml:space="preserve">CATETERE PER PTA AD ALTA PRESSIONE </t>
  </si>
  <si>
    <t>ex 6</t>
  </si>
  <si>
    <t xml:space="preserve"> A060205</t>
  </si>
  <si>
    <t xml:space="preserve"> CO2199</t>
  </si>
  <si>
    <t>EX 7</t>
  </si>
  <si>
    <t>EX 8</t>
  </si>
  <si>
    <t xml:space="preserve"> C020199</t>
  </si>
  <si>
    <t xml:space="preserve"> C0104020103</t>
  </si>
  <si>
    <t>CATETERE DA OCCLUSIONE -</t>
  </si>
  <si>
    <t>base d'asta ribassata arnas nuovo</t>
  </si>
  <si>
    <t xml:space="preserve">CATETERE A PALLONCINO A RILASCIO DI FARMACO </t>
  </si>
  <si>
    <t xml:space="preserve">CATETERE PER PTCA N.C. - </t>
  </si>
  <si>
    <t xml:space="preserve"> C900101</t>
  </si>
  <si>
    <t>VALVOLA PER PTCA CON CHIUSURA A SCATTO</t>
  </si>
  <si>
    <t xml:space="preserve">PALLONE PERIFERICO A RILASCIO DI PACLITAXEL </t>
  </si>
  <si>
    <t>base d'asta ribassata arnas NUOVO</t>
  </si>
  <si>
    <t xml:space="preserve">CATETERE A PALLONCINO PER PTA </t>
  </si>
  <si>
    <t>C0480</t>
  </si>
  <si>
    <t>TORQUER DEVICE</t>
  </si>
  <si>
    <t>EX 17</t>
  </si>
  <si>
    <t xml:space="preserve">AGO PASSAGUIDA  </t>
  </si>
  <si>
    <t>EX18</t>
  </si>
  <si>
    <t>CONNET. A Y PER PTCA CON APERTURA A PRESSIONE</t>
  </si>
  <si>
    <t>EX 19</t>
  </si>
  <si>
    <t xml:space="preserve">CATETERE A PALLONCIONO INTRA AORTICO 8F </t>
  </si>
  <si>
    <t>CATETERE A PALLONCINO PER PTA 0,35"</t>
  </si>
  <si>
    <t xml:space="preserve"> C010401020101</t>
  </si>
  <si>
    <t xml:space="preserve">CATETERE A PALLONCINO PER SCOARING </t>
  </si>
  <si>
    <t>non trovato nuovo</t>
  </si>
  <si>
    <t xml:space="preserve">CATETERE PER OCCLUSIONE AORTICA
</t>
  </si>
  <si>
    <t>T030499</t>
  </si>
  <si>
    <t>ex 24</t>
  </si>
  <si>
    <t>TELINO PROTEZIONE RADIAZIONI RIFLESSE</t>
  </si>
  <si>
    <t>PALLONE PER PTA PERIFERICA</t>
  </si>
  <si>
    <t xml:space="preserve">CATETERE PER CTO </t>
  </si>
  <si>
    <t xml:space="preserve">CATETERE PER PTCA PER CTO </t>
  </si>
  <si>
    <t xml:space="preserve"> A020199</t>
  </si>
  <si>
    <t xml:space="preserve">DISPOSITIVO DI GONFIAGGIO 
</t>
  </si>
  <si>
    <t>EX 29</t>
  </si>
  <si>
    <t>DISPOSITIVO DI GONFIAGGIO PER  PTCA</t>
  </si>
  <si>
    <t>EX 30</t>
  </si>
  <si>
    <t>EX 31</t>
  </si>
  <si>
    <t>CATETERE PER PTCA NON COMPLIANTE</t>
  </si>
  <si>
    <t>CATETERE A PALLONCINO</t>
  </si>
  <si>
    <t>INTRODUTTORE PER L’INSERIMENTO PERCUTANEO IN ARTERIA DI DISPOSITIVI VASCOLARI</t>
  </si>
  <si>
    <t>EX 34</t>
  </si>
  <si>
    <t xml:space="preserve"> C0502</t>
  </si>
  <si>
    <t xml:space="preserve">INTRODUTTORE CON VALVOLA EMOSTATICA </t>
  </si>
  <si>
    <t>ex 35</t>
  </si>
  <si>
    <t>INTRODUTTORE CON VALVOLA EMOSTATICA</t>
  </si>
  <si>
    <t xml:space="preserve">ex36 </t>
  </si>
  <si>
    <t>ex 37</t>
  </si>
  <si>
    <t>ex 38</t>
  </si>
  <si>
    <t>INTRODUTTORE PER ARTERIA RADIALE</t>
  </si>
  <si>
    <t>ex 39</t>
  </si>
  <si>
    <t>INTRODUTTORE TRANSFEMORALE</t>
  </si>
  <si>
    <t>ex 40</t>
  </si>
  <si>
    <t>ex 41</t>
  </si>
  <si>
    <t>EX 44</t>
  </si>
  <si>
    <t>INTRODUTTORE PER BIOTOMO VIA FEMOR. E GIUG.</t>
  </si>
  <si>
    <t>EX 46</t>
  </si>
  <si>
    <t>INTRODUTTORE ARMATO PER RADIALE</t>
  </si>
  <si>
    <t>ex 47</t>
  </si>
  <si>
    <t>C010102</t>
  </si>
  <si>
    <t xml:space="preserve">CATETERE A PALLONCINO PERIFERICO
</t>
  </si>
  <si>
    <t>CATETERE PER OCCLUSIONE VASALE TEMPORANEA</t>
  </si>
  <si>
    <t>ex 50</t>
  </si>
  <si>
    <t>INTRODUTTORE IDROFILICO PER CAROTIDE</t>
  </si>
  <si>
    <t>ex 51</t>
  </si>
  <si>
    <t xml:space="preserve"> C010402020199</t>
  </si>
  <si>
    <t>CATETERE A PALLONCINO MEDICATO</t>
  </si>
  <si>
    <t>SET INTRODUZIONE</t>
  </si>
  <si>
    <t>ex 53</t>
  </si>
  <si>
    <t>ex 54</t>
  </si>
  <si>
    <t>C04010102</t>
  </si>
  <si>
    <t xml:space="preserve">GUIDE DIAGNOSTICHE </t>
  </si>
  <si>
    <t>ex 55</t>
  </si>
  <si>
    <t>ex 56</t>
  </si>
  <si>
    <t>ex 57</t>
  </si>
  <si>
    <t>CATETERE DILATATORE A PALLONCINO A RILASCIO DI PACLITAXEL PER ANGIOPLASTICA PERIFERICA</t>
  </si>
  <si>
    <t>non trovato  NUOVO</t>
  </si>
  <si>
    <t xml:space="preserve"> C010401020199</t>
  </si>
  <si>
    <t>PALLONE DCB PER PTCA</t>
  </si>
  <si>
    <t>prezzo più' alto arnas nuovo</t>
  </si>
  <si>
    <t>ex 60</t>
  </si>
  <si>
    <t>ex 61</t>
  </si>
  <si>
    <t xml:space="preserve">CATETERE PER PTCA </t>
  </si>
  <si>
    <t>ex 63</t>
  </si>
  <si>
    <t>ex 64</t>
  </si>
  <si>
    <t xml:space="preserve">CATETERI-DIAGNOSTICI IDROFILICI </t>
  </si>
  <si>
    <t>deserto gara arnas nuovo</t>
  </si>
  <si>
    <t xml:space="preserve">CATETERI ANGIOGRAFICI  </t>
  </si>
  <si>
    <t>ex 67</t>
  </si>
  <si>
    <t>CATETERE ANGIOGRAFICO</t>
  </si>
  <si>
    <t>ex 68</t>
  </si>
  <si>
    <t xml:space="preserve">CATETERE ANGIOGRAFICO   IDROFILICO </t>
  </si>
  <si>
    <t>ex 69</t>
  </si>
  <si>
    <t>ex 70</t>
  </si>
  <si>
    <t>ex 71</t>
  </si>
  <si>
    <t>CATETERE  A PALLONCINO PER PTCA MEDICATO</t>
  </si>
  <si>
    <t>ex 73</t>
  </si>
  <si>
    <t xml:space="preserve">CATETERE DA OCCLUSIONE </t>
  </si>
  <si>
    <t>ex 76</t>
  </si>
  <si>
    <t>ex 77</t>
  </si>
  <si>
    <t>CATETERE A PALLONCINO PER PTCA A SCAMBIO RAPIDO NON COMPLIANTE</t>
  </si>
  <si>
    <t>CATETERE AMPIO LUME</t>
  </si>
  <si>
    <t>ex 79</t>
  </si>
  <si>
    <t>CATETERE IDROFILICO PER ANGIOPLASTICA CAROTIDEA</t>
  </si>
  <si>
    <t>ex 80</t>
  </si>
  <si>
    <t xml:space="preserve">CATETERE A PALLONCINO PER PTCA A SCAMBIO RAPIDO SEMI COMPLIANTE </t>
  </si>
  <si>
    <t>C0104020204</t>
  </si>
  <si>
    <t xml:space="preserve">CATETERE GUIDA PER INTERVENTISTICA CAROTIDEA CON ACCESSO COMPLESSO  </t>
  </si>
  <si>
    <t>ex 82</t>
  </si>
  <si>
    <t xml:space="preserve"> C04020201</t>
  </si>
  <si>
    <t xml:space="preserve">GUIDA PER PTCA </t>
  </si>
  <si>
    <t>ex 83</t>
  </si>
  <si>
    <t>ex 85</t>
  </si>
  <si>
    <t>CATETERI PER ANGIOPLASTICA CORONARICA A RAPIDO SCAMBIO SEMICOMPLIANTE</t>
  </si>
  <si>
    <t>GUIDA PER PTCA</t>
  </si>
  <si>
    <t>ex 88</t>
  </si>
  <si>
    <t>ex 89</t>
  </si>
  <si>
    <t>ex 90</t>
  </si>
  <si>
    <t>ex 91</t>
  </si>
  <si>
    <t xml:space="preserve">FILO GUIDA INTERVENTISTiCO </t>
  </si>
  <si>
    <t>ex 92</t>
  </si>
  <si>
    <t>GUIDA INTERVENTISTICA</t>
  </si>
  <si>
    <t>ex 93</t>
  </si>
  <si>
    <t xml:space="preserve">C010401020102 </t>
  </si>
  <si>
    <t xml:space="preserve">CATETERE A PALLONCINO </t>
  </si>
  <si>
    <t>ex 95</t>
  </si>
  <si>
    <t>ex 96</t>
  </si>
  <si>
    <t>ex 97</t>
  </si>
  <si>
    <t>FILO GUIDA INTRACORONARICO</t>
  </si>
  <si>
    <t>EX 98</t>
  </si>
  <si>
    <t>CATETERE OTW</t>
  </si>
  <si>
    <t>KIT ANGIOGRAFICO</t>
  </si>
  <si>
    <t>KIT PER CORONAROGRAFIA</t>
  </si>
  <si>
    <t>KIT DI PROCEDURA</t>
  </si>
  <si>
    <t>KIT DI INTRODUZIONE PER ECOGRAFIA INTRACARDIACA</t>
  </si>
  <si>
    <t>ex 104</t>
  </si>
  <si>
    <t>KIT GONFIAGGIO E PUNTURA PER ANGIOPLASTICA PERIFERICA</t>
  </si>
  <si>
    <t>ex 106</t>
  </si>
  <si>
    <t>KIT PER ANGIOGRAFIA</t>
  </si>
  <si>
    <t>non trovato NUOVO</t>
  </si>
  <si>
    <t>FILO GUIDA</t>
  </si>
  <si>
    <t>GUIDA ANGIOGRAFICA SUPER RIGIDA IBRIDA SUPERSTIFF</t>
  </si>
  <si>
    <t>MICROGUIDA PER CORONARIE</t>
  </si>
  <si>
    <t>ex 110</t>
  </si>
  <si>
    <t>GUIDE PER ANGIOPLASTICHE</t>
  </si>
  <si>
    <t>ex 111</t>
  </si>
  <si>
    <t>GUIDA ANGIOGRAFICA CON BUON SUPPORTO</t>
  </si>
  <si>
    <t>ex 112</t>
  </si>
  <si>
    <t>MICROGUIDA</t>
  </si>
  <si>
    <t>non trovato nuovo,</t>
  </si>
  <si>
    <t>FILO GUIDA INTRACORONARICO E PERIFERICO</t>
  </si>
  <si>
    <t>ex 114</t>
  </si>
  <si>
    <t>GUIDA PER RICANALIZZAZIONE</t>
  </si>
  <si>
    <t xml:space="preserve">GUIDA PER ANGIOPLASTICA CORONARICA </t>
  </si>
  <si>
    <t>ex 116</t>
  </si>
  <si>
    <t>GUIDA PER ANGIOPLASTICA CORONARICA</t>
  </si>
  <si>
    <t>ex 119</t>
  </si>
  <si>
    <t>ex 120</t>
  </si>
  <si>
    <t>ex 121</t>
  </si>
  <si>
    <t>ex 122</t>
  </si>
  <si>
    <t>ex 123</t>
  </si>
  <si>
    <t>ex 124</t>
  </si>
  <si>
    <t>GUIDA PER ANGIOPLASTICA CORONARICA PER ACCESSO AD ANATOMIE COMPLESSE E LESIONI SERRATE</t>
  </si>
  <si>
    <t>ex 126</t>
  </si>
  <si>
    <t>CATETERE A PALLONCINO A SCAMBIO RAPIDO PER  PROCEDURE COMPLESSE</t>
  </si>
  <si>
    <t>ex 127</t>
  </si>
  <si>
    <t>ex 128</t>
  </si>
  <si>
    <t>ex 129</t>
  </si>
  <si>
    <t>CAT. PER PTCA AD ELEVATO SCIVOLAMENTO</t>
  </si>
  <si>
    <t>ex 130</t>
  </si>
  <si>
    <t>ex 131</t>
  </si>
  <si>
    <t>GUIDA A CORPO UNICO</t>
  </si>
  <si>
    <t>GUIDA PER PTCA CORONARICA</t>
  </si>
  <si>
    <t>ex 134</t>
  </si>
  <si>
    <t>ex 135</t>
  </si>
  <si>
    <t xml:space="preserve">GUIDA ANGIOGRAFICA PERIFERICA 0.018".  </t>
  </si>
  <si>
    <t>ex 137</t>
  </si>
  <si>
    <t>ex 138</t>
  </si>
  <si>
    <t>CAT. PER PTCA MEDICATO</t>
  </si>
  <si>
    <t>ex 139</t>
  </si>
  <si>
    <t>CAT. PER PTCA IN CTO</t>
  </si>
  <si>
    <t>ex 140</t>
  </si>
  <si>
    <t>ex 141</t>
  </si>
  <si>
    <t>ex 142</t>
  </si>
  <si>
    <t>ex 144</t>
  </si>
  <si>
    <t>GUIDE PERIFERICHE A CORPO UNICO</t>
  </si>
  <si>
    <t>ex 147</t>
  </si>
  <si>
    <t>ex 148</t>
  </si>
  <si>
    <t>CAT. A PALLONCINO PER LESIONI CALCIFICHE</t>
  </si>
  <si>
    <t>ex 149</t>
  </si>
  <si>
    <t>GUIDA PER ANGIOPLASTICA CORONARICA PER TRATTAMENTO DI LESIONI COMPLESSE ED ALTAMENTE STENOTICHE</t>
  </si>
  <si>
    <t>prezzo ribassato arnas nuovo</t>
  </si>
  <si>
    <t>GUIDA PTCA</t>
  </si>
  <si>
    <t>FILO GUIDA IN NITINOLO</t>
  </si>
  <si>
    <t>CATETERE A PALLONCINO PER PTCA COMPLESSA</t>
  </si>
  <si>
    <t>ex 153</t>
  </si>
  <si>
    <t xml:space="preserve">CATETERE DILATATORE SEMICOMPLIANTE </t>
  </si>
  <si>
    <t>ex 154</t>
  </si>
  <si>
    <t>ESTENSIONE PER FILI GUIDA</t>
  </si>
  <si>
    <t>MICROGUIDA PREFORMABILE</t>
  </si>
  <si>
    <t>GUIDE CENTIMETRATE</t>
  </si>
  <si>
    <t>deserto nuovo</t>
  </si>
  <si>
    <t>CATETERE  PER PTCA CONICO</t>
  </si>
  <si>
    <t>ex 159</t>
  </si>
  <si>
    <t>ex 160</t>
  </si>
  <si>
    <t>GUIDE CORONARICHE A CORPO UNICO</t>
  </si>
  <si>
    <t>CATETERE A PALLONCINO MEDICATO A RILASCIO DI PACLITAXEL</t>
  </si>
  <si>
    <t>ex 162</t>
  </si>
  <si>
    <t xml:space="preserve">CATETERE A PALLONCINO A RILASCIO DI PACLITAXEL E IOPROMIDE </t>
  </si>
  <si>
    <t>ex 163</t>
  </si>
  <si>
    <t xml:space="preserve"> C04010101</t>
  </si>
  <si>
    <t>CATETERE PER PTCA A RILASCIO DI FARMACO A BASSA DISPERSIONE</t>
  </si>
  <si>
    <t>ex 165</t>
  </si>
  <si>
    <t>PALLONE PER PTCA A RILASCIO DI FARMACO</t>
  </si>
  <si>
    <t>EX 167</t>
  </si>
  <si>
    <t>BIOPROTESI VALVOLARE AORTICA</t>
  </si>
  <si>
    <t xml:space="preserve">A. iliaca-biforcazione-iliaca. Misure 12x21x12, 14x21x14, 16x21x16, 18x21x18, 16x24x16, 18x24x18. </t>
  </si>
  <si>
    <t>B. parte distale diametro 24 mm.</t>
  </si>
  <si>
    <t xml:space="preserve">C. parte prossimale. Misure 26/22, 28/25, 28/28, 28/31. </t>
  </si>
  <si>
    <t xml:space="preserve">D. estensione iliaca diametro 21 mm. </t>
  </si>
  <si>
    <t xml:space="preserve">  P07040199
</t>
  </si>
  <si>
    <t>ENDOPROTESI STENTGRAFT</t>
  </si>
  <si>
    <t xml:space="preserve">SISTEMA DI PROTEZIONE EMBOLICA </t>
  </si>
  <si>
    <t>prezzo uguale arnas NUOVO</t>
  </si>
  <si>
    <t xml:space="preserve"> P0704020302</t>
  </si>
  <si>
    <t>SISTEMA DI REGOLAZIONE DEL FLUSSO ATRIALE</t>
  </si>
  <si>
    <t xml:space="preserve">DISPOSITIVO PER LA CHIUSURA PERCUTANEA DEL SETTO CARDIACO INTERATRIALE </t>
  </si>
  <si>
    <t>prezzo più basso dell'arnas NUOVO</t>
  </si>
  <si>
    <t>SISTEMA DI CHIUSURA LAA</t>
  </si>
  <si>
    <t>INTRODUTTORE PER DISPOSITIVO  CHIUSURA DELL'AURICOLA</t>
  </si>
  <si>
    <t>C019014</t>
  </si>
  <si>
    <t xml:space="preserve">PALLONI PER VALVULOPLASTICA A BASSO PROFILO </t>
  </si>
  <si>
    <t>SISTEMA DI CHIUSURA DEI LEAK PARAVALVOLARI</t>
  </si>
  <si>
    <t>prezzo ribassato arnas NUOVO</t>
  </si>
  <si>
    <t>ENDOPROTESI VASCOLARE</t>
  </si>
  <si>
    <t>CATETERE DI INOUE</t>
  </si>
  <si>
    <t>SISTEMA DI GONFIAGGIO KIT</t>
  </si>
  <si>
    <t>ENDOPROTESI ADDOMINALE</t>
  </si>
  <si>
    <t>FILO GUIDA PER TAVR/TAVI</t>
  </si>
  <si>
    <t>CATETERE A PERFUSIONE PER VALVULOPLASTICA</t>
  </si>
  <si>
    <t>SISTEMA DI SUTURA CARDIOVASCOLARE</t>
  </si>
  <si>
    <t>prezzofuori b'ase d'asta  arnas NUOVO</t>
  </si>
  <si>
    <t xml:space="preserve"> P07040303</t>
  </si>
  <si>
    <t>SISTEMA TRANSCUTANEO</t>
  </si>
  <si>
    <t>PROTESI VALVOLARE AORTICA</t>
  </si>
  <si>
    <t>SISTEMA DI RILASCIO TRANS-FEMORALE</t>
  </si>
  <si>
    <t xml:space="preserve">STIMOLATORE TEMPORANEO PER PROCEDURA TAVI </t>
  </si>
  <si>
    <t>SISTEMA INTRALUMINALE VASCOLARE IMPIANTABILE</t>
  </si>
  <si>
    <t>CATETERI PER STIMOLAZIONE TEMPORANEA DURANTE PROCEDURA TAVI</t>
  </si>
  <si>
    <t xml:space="preserve">ENDOPROTESI RICOPERTA </t>
  </si>
  <si>
    <t>DEVICE PER LA CHIUSURA DELL'AURICOLA</t>
  </si>
  <si>
    <t>SISTEMA PER LA RICOSTRUZIONE DELL'ANELLO MITRALICO</t>
  </si>
  <si>
    <t xml:space="preserve">SISTEMA CHIUSURA AURICOLA SINISTRA </t>
  </si>
  <si>
    <t>VALVOLA AORTICA TRANSCATETERE</t>
  </si>
  <si>
    <t>DESERTO</t>
  </si>
  <si>
    <t>SET DI INTRODUZIONE TRANSFEMORALE VALVOLATO PER PROTESI AORTICA</t>
  </si>
  <si>
    <t>C0499</t>
  </si>
  <si>
    <t xml:space="preserve">GUIDA PER TAVI </t>
  </si>
  <si>
    <t>VALVOLA TRANSCATETERE</t>
  </si>
  <si>
    <t xml:space="preserve">FILO GUIDA PER TAVI  </t>
  </si>
  <si>
    <t>SISTEMA OCCLUDENTE PER LA CHIUSURA DEI DIA</t>
  </si>
  <si>
    <t xml:space="preserve">DISPOSITIVO TRANSCATETERE PER LA CHIUSURA DI FORAME OVALE </t>
  </si>
  <si>
    <t xml:space="preserve">
C0504</t>
  </si>
  <si>
    <t>INTRODUTTORE VASCOLARE ARMATO FEMORALE E RADIALE</t>
  </si>
  <si>
    <t>INTRODUTTORE ARTERIA RADIALE IDROFILICO</t>
  </si>
  <si>
    <t>SISTEMA PER ACCESSO VASCOLARE</t>
  </si>
  <si>
    <t xml:space="preserve">KIT PER ACCESSO RADIALE  </t>
  </si>
  <si>
    <t>INTRODUTTORE VASCOLARE VALVOLATO</t>
  </si>
  <si>
    <t>SISTEMA DI ACCESSO PER CATETERE</t>
  </si>
  <si>
    <t>GUIDA IDROFILICA INTERMEDIA</t>
  </si>
  <si>
    <t>EX 214</t>
  </si>
  <si>
    <t>GUIDA RIGIDA PER INTERVENTISTICA VASCOLARE</t>
  </si>
  <si>
    <t>GUIDA EXTRA RIGIDA TIPO MEIER PER INTERVENTISTICA VASCOLARE</t>
  </si>
  <si>
    <t xml:space="preserve">INTRODUTTORE VASCOLARE </t>
  </si>
  <si>
    <t>INTRODUTTORI ARMATI</t>
  </si>
  <si>
    <t>SISTEMA IBRIDO DI INTRODUZIONE ORIENTABILE</t>
  </si>
  <si>
    <t xml:space="preserve">KIT MICRO INTRODUTTORE VALVOLATO </t>
  </si>
  <si>
    <t xml:space="preserve"> P0780</t>
  </si>
  <si>
    <t>INTRODUTTORE MULLINS</t>
  </si>
  <si>
    <t>SIRINGHE PER PRESSIONE NEGATIVA AUTOBLOCCANTI</t>
  </si>
  <si>
    <t xml:space="preserve"> C010402020101</t>
  </si>
  <si>
    <t>CATETERE A PALLONCINO PER PICCOLI VASI</t>
  </si>
  <si>
    <t>SISTEMA DI GONFIAGGIO</t>
  </si>
  <si>
    <t>CATETERE OTW 5F PER PTA</t>
  </si>
  <si>
    <t xml:space="preserve">CAT. OTW PER ANGIOPLASTICA PERIF. DEI PICCOLI VASI </t>
  </si>
  <si>
    <t>CATETERE PER ANGIOPLASTICA DEI VASI PERIFERICI DISTALI (SOTTO IL GINOCCHIO)</t>
  </si>
  <si>
    <t xml:space="preserve">PALLONCINO PER PTA PERIFERICA </t>
  </si>
  <si>
    <t>CATETERE OTW  5F PER PTA</t>
  </si>
  <si>
    <t>SIRINGHE PER CTO</t>
  </si>
  <si>
    <t>CONNETTORE A Y PER PROCEDURE COMPLESSE</t>
  </si>
  <si>
    <t>PALLONE SEMICOMPLIANTE PER DILATAZIONE DI PICCOLI VASI PERIFERICI TIPO “OVER THE WIRE”</t>
  </si>
  <si>
    <t>ex 234</t>
  </si>
  <si>
    <t>SUPPORTO RIGIDO PER ARTI SUPERIORI</t>
  </si>
  <si>
    <t xml:space="preserve">
Estensione  tavola rigida in PVC
</t>
  </si>
  <si>
    <t xml:space="preserve">
Supporto in schiuma espansa
</t>
  </si>
  <si>
    <t>CATETERE PER DILATAZIONE CAROTIDEA</t>
  </si>
  <si>
    <t>ex 236</t>
  </si>
  <si>
    <t>CATETERE A PALLONCINO A SCAMBIO RAPIDO PER PTA CAROTIDEA</t>
  </si>
  <si>
    <t>ex 237</t>
  </si>
  <si>
    <t>MANDRINO CONTROLLO DI TORSIONE</t>
  </si>
  <si>
    <t>SET DI GONFIAGGIO</t>
  </si>
  <si>
    <t xml:space="preserve">VALVOLA EMOSTATICA Y </t>
  </si>
  <si>
    <t>CATETERE PER ASPIRAZIONE  DEI TROMBI</t>
  </si>
  <si>
    <t>SISTEMA PER LA MISURA E VISUALIZZAZIONE DELLE RADIAZIONI IN TEMPO REALE</t>
  </si>
  <si>
    <t>SISTEMA A TELO RADIOPROTETTIVO PER PROCEDURE VASCOLARI RADIALI/FEMORALI</t>
  </si>
  <si>
    <t>CATETERE DIPE PTA PERIFERICHE</t>
  </si>
  <si>
    <t>ex 246</t>
  </si>
  <si>
    <t>CATETERE PER PTA VASI PERIFERICI MEDICATO</t>
  </si>
  <si>
    <t>ex 247</t>
  </si>
  <si>
    <t>CATETERE PER PTA</t>
  </si>
  <si>
    <t>CATETERE PER PTA PICCOLI VASI</t>
  </si>
  <si>
    <t>ex 250</t>
  </si>
  <si>
    <t xml:space="preserve">STILETTO </t>
  </si>
  <si>
    <t>KIT GONFIAGGIO PER PTCA</t>
  </si>
  <si>
    <t>ex 253</t>
  </si>
  <si>
    <t>PALLONE PER PTA</t>
  </si>
  <si>
    <t>ex 254</t>
  </si>
  <si>
    <t xml:space="preserve"> C010401020402</t>
  </si>
  <si>
    <t>ATEROTOMO</t>
  </si>
  <si>
    <t>MICROCATETERE PER LESIONI COMPLESSE</t>
  </si>
  <si>
    <t>MICROCATETERE PERIFERICO</t>
  </si>
  <si>
    <t xml:space="preserve">CATETERI PER ASPIRAZIONE DI TROMBI.  </t>
  </si>
  <si>
    <t xml:space="preserve">CATETERI IDROFILI DA RICANALIZZAZIONE 4 FR. </t>
  </si>
  <si>
    <t>ESTENSIONE PER CATETERE GUIDA</t>
  </si>
  <si>
    <t>PALLONE  PER PTA PERIFERICA</t>
  </si>
  <si>
    <t>EX 261</t>
  </si>
  <si>
    <t>CATETERE PER ASPIRAZIONE DI TROMBI</t>
  </si>
  <si>
    <t>MICROCATETERE ORIENTABILE</t>
  </si>
  <si>
    <t xml:space="preserve"> C0104010202</t>
  </si>
  <si>
    <t>CATETERE PER ESTENSIONE GUIDA A SCAMBIO RAPIDO</t>
  </si>
  <si>
    <t>CATETERE A PALLONCINO PER PTA</t>
  </si>
  <si>
    <t>CATETERE PER PTA AD ALTAPRESSIONE</t>
  </si>
  <si>
    <t>ex 267</t>
  </si>
  <si>
    <t>ex 268</t>
  </si>
  <si>
    <t>CATETERE PTA VASI DISTALI</t>
  </si>
  <si>
    <t>ex 269</t>
  </si>
  <si>
    <t>MICROCATETERE A PALLONCINO</t>
  </si>
  <si>
    <t>CATETERE A PALLONCINO PER PTA  .035” COMPATIBILE</t>
  </si>
  <si>
    <t>ex 271</t>
  </si>
  <si>
    <t xml:space="preserve">PALLONE PERIFERICO A RILASCIO DI FARMACO </t>
  </si>
  <si>
    <t>ex 272</t>
  </si>
  <si>
    <t>CATETERE A DOPPIO LUME</t>
  </si>
  <si>
    <t>CATETERE A PALLONCINO A RILASCIO DI FARMACO OTW 0.018”</t>
  </si>
  <si>
    <t>ex 275</t>
  </si>
  <si>
    <t xml:space="preserve"> C010402020702</t>
  </si>
  <si>
    <t>SISTEMA PER ATERECTOMIA</t>
  </si>
  <si>
    <t xml:space="preserve">CATETERE D’ASPIRAZIONE </t>
  </si>
  <si>
    <t>CATETERE PER ASPIRAZIONE TROMBI</t>
  </si>
  <si>
    <t xml:space="preserve">MICROCATETERE PER CTO </t>
  </si>
  <si>
    <t>MICROCATETERE A DOPPIA GUIDA PER CTO.</t>
  </si>
  <si>
    <t>MICROCATERE PER CTO</t>
  </si>
  <si>
    <t>SISTEMA DI TROMBECTOMIA MANUALE</t>
  </si>
  <si>
    <t xml:space="preserve">MICROSFERE in PEG </t>
  </si>
  <si>
    <t>MICROSFERE EMBOLIZZANTI</t>
  </si>
  <si>
    <t>PLUGS</t>
  </si>
  <si>
    <t>MICROSFERE PER EMBOLIZZAZIONE</t>
  </si>
  <si>
    <t>EMOSTATICO SINTETICO</t>
  </si>
  <si>
    <t>SISTEMA PER EMOSTASI RADIALE</t>
  </si>
  <si>
    <t>GARZA EMOSTATICA</t>
  </si>
  <si>
    <t>M0405</t>
  </si>
  <si>
    <t>M0406</t>
  </si>
  <si>
    <t xml:space="preserve">PATCH EMOSTATICI </t>
  </si>
  <si>
    <t>BRACCIALETTO AD ARIA  PER COMPRESSIONE RADIALE /ULNARE</t>
  </si>
  <si>
    <t>MICROSFERE PER EMBOLIZZAZIONE IN PEG</t>
  </si>
  <si>
    <t>DISPOSITIVO DI BENDAGGIO</t>
  </si>
  <si>
    <t>SISTEMA DI EMOSTASI CON COMPRESSIONE DELL’ARTERIA RADIALE.</t>
  </si>
  <si>
    <t>C90010303</t>
  </si>
  <si>
    <t>SISTEMA DI COMPRESSIONE RADIALE/FEMORALE</t>
  </si>
  <si>
    <t xml:space="preserve"> C90010303</t>
  </si>
  <si>
    <t>SISTEMA DI CHIUSURA RIASSORBIBILE</t>
  </si>
  <si>
    <t xml:space="preserve"> C90010399</t>
  </si>
  <si>
    <t>SISTEMA DI CHIUSURA FEMORALE</t>
  </si>
  <si>
    <t xml:space="preserve">KIT PER CORONAROGRAFIA-  </t>
  </si>
  <si>
    <t>KIT PER CORONAROGRAFIA -</t>
  </si>
  <si>
    <t xml:space="preserve">LOCK PERICARDIOCENTESI - Set per pericardiocentesi di Lock </t>
  </si>
  <si>
    <t xml:space="preserve">KIT PER IMPIANTO PACE-MAKER E DEFIBRILLATORI </t>
  </si>
  <si>
    <t>KIT PER ELETTROFISIOLOGIA</t>
  </si>
  <si>
    <t>CATETERE ENDOVASCOLARE A ULTRASUONI E INFRAROSSO  PER IMMAGINI INTRALUMINALI E CARATTERIZZAZIONE DELLA PLACCA</t>
  </si>
  <si>
    <t>CATETERE PER ECOGRAFIA INTRACORONARICA</t>
  </si>
  <si>
    <t xml:space="preserve">FILTRO PER IMPIANTO TAVI  </t>
  </si>
  <si>
    <t>FILTRO PER LA PROTEZIONE EMBOLICA DISTALE</t>
  </si>
  <si>
    <t>PLUG</t>
  </si>
  <si>
    <t>DISPOSITIVO MONOPAZIENTE PER ANGIOGRAFIA</t>
  </si>
  <si>
    <t xml:space="preserve">CATETERE DA ABLAZIONE LASER A PALLONCINO
</t>
  </si>
  <si>
    <t>INTRODUTTORE DEFLETTIBILE</t>
  </si>
  <si>
    <t>ENDOSCOPIO</t>
  </si>
  <si>
    <t>SISTEMA INTEGRATO PER ANGIOPLASTICA CAROTIDEA</t>
  </si>
  <si>
    <t>SISTEMA PER PROTEZIONE EMBOLICA</t>
  </si>
  <si>
    <t xml:space="preserve">
C019005</t>
  </si>
  <si>
    <t>CATETERI PER IL RECUPERO DI CORPI ESTRANEI A LACCIO E A FORBICE</t>
  </si>
  <si>
    <t xml:space="preserve">  C019015</t>
  </si>
  <si>
    <t>AGO TRANSETTALE DI BROCKENBROUGH</t>
  </si>
  <si>
    <t>CATETERE PER PERFUSIONE E TERMODILUIZIONE</t>
  </si>
  <si>
    <t>INTRODUTTORE TRANSETTALE FISSO</t>
  </si>
  <si>
    <t>SISTEMA DI OCCLUSIONE ARTERIOSA PERMANENTE</t>
  </si>
  <si>
    <t>GUIDA PRESSORIA FFR</t>
  </si>
  <si>
    <t xml:space="preserve"> C01901902</t>
  </si>
  <si>
    <t>DISPOSITIVO PER TRATTAMENTO TERMOABLAZIONE ENDOLUMINALE</t>
  </si>
  <si>
    <t>GUIDA IN FIBRA OTTICA PER IL CALCOLO DELLA FRACTIONAL FLOW RESERVE (FFR)</t>
  </si>
  <si>
    <t>SISTEMA A MODULO PER IL CALCOLO DELLA RISERVA DI FLUSSO CORONARICO</t>
  </si>
  <si>
    <t>SISTEMA PER IL TRATTAMENTO DELL’INSUFFICIENZA VENOSA</t>
  </si>
  <si>
    <t xml:space="preserve"> C010402020601</t>
  </si>
  <si>
    <t>DISPOSITIVO A PALLONCINO PER LITOPLASTICA</t>
  </si>
  <si>
    <t>SISTEMA DI ACCESSO SENZA INTRODUTTORE</t>
  </si>
  <si>
    <t>INVOLUCRO PER DISPOSITIVI IMPIANTABILI</t>
  </si>
  <si>
    <t xml:space="preserve">SISTEMA DIAGNOSTICO PER IL MONITORAGGIO DELLA TERAPIA ANTIAGGREGANTE
</t>
  </si>
  <si>
    <t xml:space="preserve">STENT ESTRATTORE AUTOESPANDIBILE PER LA RIMOZIONE DEGLI ELETTRODI </t>
  </si>
  <si>
    <t xml:space="preserve"> PALLONE DI GROSSO CALIBRO PER DILATAZIONE VALVOLARI E STENT AORTICI</t>
  </si>
  <si>
    <t xml:space="preserve"> P07040199</t>
  </si>
  <si>
    <t xml:space="preserve"> GAMBA CONTROLATERALE 
</t>
  </si>
  <si>
    <t xml:space="preserve"> ESTENSIONI  AORTICHE 
</t>
  </si>
  <si>
    <t xml:space="preserve"> ESTENSIONI  ILIACHE 
</t>
  </si>
  <si>
    <t xml:space="preserve">TUBO AORTICO  
</t>
  </si>
  <si>
    <t xml:space="preserve">ENDOPROTESI  AORTO  MONOILIACA  
</t>
  </si>
  <si>
    <t>EX 335</t>
  </si>
  <si>
    <t xml:space="preserve"> PALLONE PER DILATAZIONE CONTROLLATA POLMONARE AORTA E MITRALE</t>
  </si>
  <si>
    <t>BIOTOMO  PINZA PER BIOPSIA</t>
  </si>
  <si>
    <t xml:space="preserve">VALVOLA EMOSTATICA A Y </t>
  </si>
  <si>
    <t xml:space="preserve"> PALLONE PER MISURAZIONE DIFETTI INTER-ATRIALI</t>
  </si>
  <si>
    <t xml:space="preserve"> "LEAK" PARAVALVOLARI</t>
  </si>
  <si>
    <t>PALLONE DA PTA OTW  0,035</t>
  </si>
  <si>
    <t xml:space="preserve">MICROCATETERE DA SCAMBIO PER PTCA </t>
  </si>
  <si>
    <t xml:space="preserve"> C019010</t>
  </si>
  <si>
    <t>MICROCATETERE  IDROFILICO PER  CTO A PUNTA RASTREMATA</t>
  </si>
  <si>
    <t>EX 343</t>
  </si>
  <si>
    <t>PALLONE DA PTA OTW  0,018</t>
  </si>
  <si>
    <t>PALLONI PTA GRANDI VASI ANDRABALLOON XL</t>
  </si>
  <si>
    <t>PALLONI DI GROSSO DIAMETRO X DILATAZIONE STENT  AORTICI PTM PTM-X</t>
  </si>
  <si>
    <t>NON AGGIUDICATO ARNAS</t>
  </si>
  <si>
    <t xml:space="preserve">SISTEMA DI TROMBECTOMIA MECCANICA </t>
  </si>
  <si>
    <t xml:space="preserve"> C0104010203</t>
  </si>
  <si>
    <t>EX 348</t>
  </si>
  <si>
    <t>SISTEMA DI PROTEZIONE EMBOLICA DA VENA CAVA</t>
  </si>
  <si>
    <t>EX 350</t>
  </si>
  <si>
    <t>C019005</t>
  </si>
  <si>
    <t xml:space="preserve">SISTEMA DI RECUPERO CORPI ESTRANEI </t>
  </si>
  <si>
    <t>EX 351</t>
  </si>
  <si>
    <t>LIQUIDO EMBOLIZZANTE</t>
  </si>
  <si>
    <t>EX 353</t>
  </si>
  <si>
    <t>MICROCATETERE PER CTO</t>
  </si>
  <si>
    <t>EX 354</t>
  </si>
  <si>
    <t xml:space="preserve"> C0104020101</t>
  </si>
  <si>
    <t>MICROCATETERE PER PTCA A DOPPIO LUME</t>
  </si>
  <si>
    <t>CATETERE DI SUPPORTO AL CATETERE GUIDA</t>
  </si>
  <si>
    <t>EX 361</t>
  </si>
  <si>
    <t>ASPIRA TROMBI</t>
  </si>
  <si>
    <t>EX 362</t>
  </si>
  <si>
    <t>CATETERE DI ASPIRAZIONE TROMBI</t>
  </si>
  <si>
    <t>EX 363</t>
  </si>
  <si>
    <t>C010402020702</t>
  </si>
  <si>
    <t xml:space="preserve">DISPOSITIVO PER LA RIMOZIONE DI TROMBI </t>
  </si>
  <si>
    <t>EX 364</t>
  </si>
  <si>
    <t xml:space="preserve">CATETERE A SINGOLO LUME INDICATO PER ESSERE USATO NEI VASI CORONARICI O PERIFERICI </t>
  </si>
  <si>
    <t>CATETERE A LUME SINGOLO CON PUNTA DISTALE RADIOPACA FLESSIBILE E ORIENTABILE</t>
  </si>
  <si>
    <t>KIT PROCEDURALE</t>
  </si>
  <si>
    <t xml:space="preserve">CO104010299  </t>
  </si>
  <si>
    <t>DISPOSITIVO PER LA  RIMOZIONE TROMBI</t>
  </si>
  <si>
    <t>ex 369</t>
  </si>
  <si>
    <t xml:space="preserve"> C01050202</t>
  </si>
  <si>
    <t>SISTEMA DI PROTEZIONE EMBOLICA</t>
  </si>
  <si>
    <t>EX 372</t>
  </si>
  <si>
    <t>EX 375</t>
  </si>
  <si>
    <t xml:space="preserve"> C01050203</t>
  </si>
  <si>
    <t>DISPOSITIVO DI PROTEZIONE CEREBRALE</t>
  </si>
  <si>
    <t>EX 373</t>
  </si>
  <si>
    <t>CATETERE DI SUPPORTO AL CATETERE GUIDA A SCAMBIO RAPIDO</t>
  </si>
  <si>
    <t xml:space="preserve">FILTRO PROTEZIONE </t>
  </si>
  <si>
    <t>EX 379</t>
  </si>
  <si>
    <t>CATETERE A PALLONCINO A RILASCIO DI FARMACO PACLITAXEL</t>
  </si>
  <si>
    <t>CATETERE A PALLONCINO A RILASCIO DI FARMACO PACLITAXEL PER PTA</t>
  </si>
  <si>
    <t>CATETERE A PALLONCINO PER INCISIONE DI PLACCA</t>
  </si>
  <si>
    <t xml:space="preserve">CATETERI PER CONTROPULSATORE AORTICA 
</t>
  </si>
  <si>
    <t>CATETERI PER CONTROPULSATORE AORTICA (fibra ottica)</t>
  </si>
  <si>
    <t>Bombola di elio</t>
  </si>
  <si>
    <t>ex 450</t>
  </si>
  <si>
    <t>KIT DI ASSISTENZA CARDIOCIRCOLATORIA E POLMONARE</t>
  </si>
  <si>
    <t xml:space="preserve"> P07030103</t>
  </si>
  <si>
    <t>PROTESI VALVOLARE AO</t>
  </si>
  <si>
    <t>EX 389</t>
  </si>
  <si>
    <t xml:space="preserve"> C019014</t>
  </si>
  <si>
    <t>CATETERE DA DILATAZIONE COASSIALE CON PALLONCINO DISTALE ELASTOMERICO, TERMOPLASTICO NON COMPLIANTE PER IL TRATTAMENTO DI STENOSI VALVOLARI NEI BAMBINI</t>
  </si>
  <si>
    <t>CATETERE DA DILATAZIONE COASSIALE CON PALLONCINO DISTALE ELASTOMERICO, TERMOPLASTICO</t>
  </si>
  <si>
    <t>CATETERE DA DILATAZIONE A DUE LUMI COASSIALI, CON PALLONCINO DISTALE TERMOPLASTICO, ELASTOMERICO, NON COMPLIANTE PER LA DILATAZIONE DELLE STENOSI VALVOLARI MITRALICA E AORTICA</t>
  </si>
  <si>
    <t xml:space="preserve"> C019014  </t>
  </si>
  <si>
    <t>PALLONE PER VALVULOPLASTICA</t>
  </si>
  <si>
    <t>INTRODUTTORE TRANSETTALE ORIENTABILE</t>
  </si>
  <si>
    <t xml:space="preserve"> C0499</t>
  </si>
  <si>
    <t>GUIDA DA SCAMBIO SUPERSTIFF</t>
  </si>
  <si>
    <t>SISTEMA DI CHIUSURA TRANSCATETERE AURICOLA SINISTRA</t>
  </si>
  <si>
    <t>SISTEMA OCCLUDENTE PER DIFETTI INTER-ATRIALI</t>
  </si>
  <si>
    <t xml:space="preserve"> P0704020301</t>
  </si>
  <si>
    <t>SISTEMA OCCLUDENTE PER DIFETTI INTERVENTRICOLARI A DOPPIO DISCO AUTOESPANDIBILE</t>
  </si>
  <si>
    <t>TAMPONE VASCOLARE AUTOESPANDIBILE</t>
  </si>
  <si>
    <t>SISTEMI DI RILASCIO PER DISCHI OCCLUDENTI</t>
  </si>
  <si>
    <t>DISPOSITIVO PER LA CHIUSURA PERCUTANEA DEL FORAME OVALE PERVIO</t>
  </si>
  <si>
    <t>SISTEMA PREMONTATO PER LA CHIUSURA DELL’AURICOLA SINISTRA PER VIA PERCUTANEA</t>
  </si>
  <si>
    <t>SISTEMA PER ANULOPLASTICA INDIRETTA (SENO CORONARICO) PER LA RIDUZIONE DELL’INSUFFICIENZA MITRALICA</t>
  </si>
  <si>
    <t>GUIDE OTTICHE</t>
  </si>
  <si>
    <t xml:space="preserve">Filo guida </t>
  </si>
  <si>
    <t>Frese di ricambio</t>
  </si>
  <si>
    <t xml:space="preserve">ATEROTOMO ROTAZIONALE                                                                                                 Turbina </t>
  </si>
  <si>
    <t>ex 407</t>
  </si>
  <si>
    <t>GUIDA CORONARICA PER FFR WIRELESS</t>
  </si>
  <si>
    <t xml:space="preserve"> PALLONI DA OCCLUSIONE TEMPORANEA</t>
  </si>
  <si>
    <t>aggiudicato arnas prezzo ribassato</t>
  </si>
  <si>
    <t>MICROCATETERE</t>
  </si>
  <si>
    <t xml:space="preserve"> C0104010102</t>
  </si>
  <si>
    <t>CATETERE IVUS ELETTRONICO</t>
  </si>
  <si>
    <t>SISTEMA FFR</t>
  </si>
  <si>
    <t>CAT. AD ULTRASUONI PER ECOGR. INTRACORONARICA</t>
  </si>
  <si>
    <t>C0104010102</t>
  </si>
  <si>
    <t>CATETERE PER ECOGRAFIA INTRACARDIACA</t>
  </si>
  <si>
    <t xml:space="preserve"> C019001</t>
  </si>
  <si>
    <t>CATETERE PER CONTROPULSAZIONE AORTICA</t>
  </si>
  <si>
    <t>BOMBOLA DI ELIO MONOUSO PER CONTROPULSATORE AORTICO</t>
  </si>
  <si>
    <t xml:space="preserve"> C0104010199</t>
  </si>
  <si>
    <t>CATETERE A DOPPIO LUME PER LA MISURAZIONE SIMULTANEA DELLA PRESSIONE INTRAVENTRICOLARE, TRANS-VASCOLARE INTRA-VASCOLARE</t>
  </si>
  <si>
    <t>SISTEMA DI MONITORAGGIO DELLA DIURESI</t>
  </si>
  <si>
    <t xml:space="preserve"> C020201</t>
  </si>
  <si>
    <t>ELETTR. STIM. BIPOLARE PER PM. TEMPORANEO</t>
  </si>
  <si>
    <t xml:space="preserve"> C0104020203</t>
  </si>
  <si>
    <t>SPIRALI IN PLATINO MICROCOIL A DISTACCO CONTROLLATO</t>
  </si>
  <si>
    <t>EX 459</t>
  </si>
  <si>
    <t>EX 462</t>
  </si>
  <si>
    <t>ex 394</t>
  </si>
  <si>
    <t>ex 395</t>
  </si>
  <si>
    <t>ex 397</t>
  </si>
  <si>
    <t>ex 398</t>
  </si>
  <si>
    <t>ex 402</t>
  </si>
  <si>
    <t>ex 404</t>
  </si>
  <si>
    <t>ex 408</t>
  </si>
  <si>
    <t>ex 412</t>
  </si>
  <si>
    <t>ex 413</t>
  </si>
  <si>
    <t>ex 422</t>
  </si>
  <si>
    <t>EX 425</t>
  </si>
  <si>
    <t>EX 427</t>
  </si>
  <si>
    <t>EX 431</t>
  </si>
  <si>
    <t>EX 433</t>
  </si>
  <si>
    <t>EX 434</t>
  </si>
  <si>
    <t>EX 438</t>
  </si>
  <si>
    <t>EX 442</t>
  </si>
  <si>
    <t>EX 443</t>
  </si>
  <si>
    <t>EX 446</t>
  </si>
  <si>
    <t>EX 450</t>
  </si>
  <si>
    <t>EX 458</t>
  </si>
  <si>
    <t>EX 469</t>
  </si>
  <si>
    <t>EX 471</t>
  </si>
  <si>
    <t>PARTICELLE EMBOLIZZANTI</t>
  </si>
  <si>
    <t xml:space="preserve"> C019015</t>
  </si>
  <si>
    <t>SET INTRODUTTORE LUNGO</t>
  </si>
  <si>
    <t>EX 475</t>
  </si>
  <si>
    <t xml:space="preserve"> C01050101</t>
  </si>
  <si>
    <t>SISTEMA DI FILTRAZIONE CAVALE RIMOVIBILE</t>
  </si>
  <si>
    <t xml:space="preserve">Sistema di recupero </t>
  </si>
  <si>
    <t>ex 477</t>
  </si>
  <si>
    <t>FILTRO CAVALE IN NITINOLO</t>
  </si>
  <si>
    <t>SISTEMA DI RECUPERO</t>
  </si>
  <si>
    <t>ex 478</t>
  </si>
  <si>
    <t>CAT. PER RECUPERO CORPO ESTRANEO</t>
  </si>
  <si>
    <t>EX 479</t>
  </si>
  <si>
    <t>SISTEMI DI RECUPERO ENDOVASCOLARI</t>
  </si>
  <si>
    <t>SISTEMA DI RECUPERO CORPI ESTRANEI</t>
  </si>
  <si>
    <t>EX 482</t>
  </si>
  <si>
    <t>SISTEMA DI COMPRESSIONE DELL’ARTERIA RADIALE</t>
  </si>
  <si>
    <t>EX 486</t>
  </si>
  <si>
    <t>C90199</t>
  </si>
  <si>
    <t>EX 487</t>
  </si>
  <si>
    <t>SISTEMA DI CHIUSURA ARTERIA FEMORALE</t>
  </si>
  <si>
    <t>EX 488</t>
  </si>
  <si>
    <t>DISPOSITIVO PER EMOSTASI FEMORALE</t>
  </si>
  <si>
    <t>EX 493</t>
  </si>
  <si>
    <t>DISPOSITIVO DI CHIUSURA FEMORALE</t>
  </si>
  <si>
    <t>EX 494</t>
  </si>
  <si>
    <t>EX 495</t>
  </si>
  <si>
    <t>EX 496</t>
  </si>
  <si>
    <t>SISTEMA PER TROMBECTOMIA MECCANICA</t>
  </si>
  <si>
    <t xml:space="preserve">CATETERE GUIDA PER PTCA </t>
  </si>
  <si>
    <t>EX 499</t>
  </si>
  <si>
    <t xml:space="preserve">CATETERE A PALLONCINO PER PTCA LESIONE OCCLUSIVA </t>
  </si>
  <si>
    <t>EX 502</t>
  </si>
  <si>
    <t>PALLONE PER VALVULOPLASTICA  ADULTI</t>
  </si>
  <si>
    <t>EX 508</t>
  </si>
  <si>
    <t>CATETERE PER PTCA DI BY-PASS A BASSO PROFILO</t>
  </si>
  <si>
    <t>ex 510</t>
  </si>
  <si>
    <t>PALLONE NON COMPLIANTE PER PTCA</t>
  </si>
  <si>
    <t>EX 512</t>
  </si>
  <si>
    <t>CATETERE PER BIFORCAZIONE</t>
  </si>
  <si>
    <t>EX 518</t>
  </si>
  <si>
    <t>EX 519</t>
  </si>
  <si>
    <t>EX 525</t>
  </si>
  <si>
    <t>GUIDA PER PTA</t>
  </si>
  <si>
    <t>EX 526</t>
  </si>
  <si>
    <t>GUIDA RIGIDA STIFF</t>
  </si>
  <si>
    <t>EX 528</t>
  </si>
  <si>
    <t>EX 529</t>
  </si>
  <si>
    <t>LOCK PERICARDIOCENTESI</t>
  </si>
  <si>
    <t>KIT PER IMPIANTO PACE-MAKER E DEFIBRILLATORI</t>
  </si>
  <si>
    <t>aggiudicato arnas</t>
  </si>
  <si>
    <t>DISPOSITIVO PER LA RIMOZIONE DI TROMBI</t>
  </si>
  <si>
    <t xml:space="preserve">C019001   </t>
  </si>
  <si>
    <t>C900101</t>
  </si>
  <si>
    <t>C0504</t>
  </si>
  <si>
    <t>CATETERE PER OCCLUSIONE TEMPORANEA</t>
  </si>
  <si>
    <t>SISTEMA PER RECUPERO TROMBI INTRACRANICI</t>
  </si>
  <si>
    <t>C04020202</t>
  </si>
  <si>
    <t>CATETERE A PALLONCINO A RILASCIO DI PACLITAXEL</t>
  </si>
  <si>
    <t>T0202</t>
  </si>
  <si>
    <t>C01040180</t>
  </si>
  <si>
    <t>C040202201</t>
  </si>
  <si>
    <t>C04020102</t>
  </si>
  <si>
    <t>C01040199</t>
  </si>
  <si>
    <t xml:space="preserve">DISPOSITIVO PER OCCLUSIONI CRONICHE CORONARICHE  - DISPOSITIVO DI ATTRAVERSAMENTO </t>
  </si>
  <si>
    <t xml:space="preserve">DISPOSITIVO DI RIENTRO </t>
  </si>
  <si>
    <t xml:space="preserve">GUIDA ANGOLATA </t>
  </si>
  <si>
    <t>C04020103</t>
  </si>
  <si>
    <t>C01050201</t>
  </si>
  <si>
    <t>P07040399</t>
  </si>
  <si>
    <t>P0704020302</t>
  </si>
  <si>
    <t>P07040199</t>
  </si>
  <si>
    <t>P0704020199</t>
  </si>
  <si>
    <t>P07040303</t>
  </si>
  <si>
    <t>P0799</t>
  </si>
  <si>
    <t>P07030499</t>
  </si>
  <si>
    <t>P0703010302</t>
  </si>
  <si>
    <t>P0704020303</t>
  </si>
  <si>
    <t>C0104020101</t>
  </si>
  <si>
    <t>C01040299</t>
  </si>
  <si>
    <t xml:space="preserve">C0104020203                     </t>
  </si>
  <si>
    <t>A) Patch misura cm 4x4</t>
  </si>
  <si>
    <t xml:space="preserve">A) KIT DI BENDAGGIO PER IL TRATTAMENTO POST IMPIANTO </t>
  </si>
  <si>
    <t xml:space="preserve">B)KIT FEMORALE </t>
  </si>
  <si>
    <t>AGO TRANSETTALE</t>
  </si>
  <si>
    <t>SONDE LASER PER ESTRAZIONE DI ELETTROCATETERI</t>
  </si>
  <si>
    <t>J019099</t>
  </si>
  <si>
    <t>C03010301</t>
  </si>
  <si>
    <t xml:space="preserve">KIT PLURIUSO </t>
  </si>
  <si>
    <t xml:space="preserve">KIT ANGIOGRAFICO MONOUSO </t>
  </si>
  <si>
    <t xml:space="preserve"> C010480 </t>
  </si>
  <si>
    <t xml:space="preserve">C010480 </t>
  </si>
  <si>
    <t>C0104020203</t>
  </si>
  <si>
    <t>CATETERE PER ANGIOPLASTICA LASER VOCE A)</t>
  </si>
  <si>
    <t xml:space="preserve">VOCE B) </t>
  </si>
  <si>
    <t>VOCE C)</t>
  </si>
  <si>
    <t>384 BIS</t>
  </si>
  <si>
    <t>KIT PER SISTEMA  ANGIOGRAFICO  DI INIEZIONE AUTOMATICO PER APPARECCHIATURA ACIST DA FORNIRE IN SERVICE  -a) KIT MONOUSO CON COMANDO MANUALE</t>
  </si>
  <si>
    <t>395 bis</t>
  </si>
  <si>
    <t xml:space="preserve">                          C010402020702</t>
  </si>
  <si>
    <t>DISPOSITIVO PER LA CHIUSURA DI ACCESSI VALVOLARI PERCUTANEI</t>
  </si>
  <si>
    <t xml:space="preserve">DISPOSITIVO PER TROMBECTOMIA CORONARICA </t>
  </si>
  <si>
    <t>FILO GUIDA PER ESTERNALIZZAZIONE IN ACCESSO RETROGRADO</t>
  </si>
  <si>
    <t xml:space="preserve">CATETERE A PALLONCINO CAVO RICOPERTO IN PTFE </t>
  </si>
  <si>
    <t>DISPOSITIVO CHE SFRUTTANDO GLI INFRAROSSI NELLO SPETTRO MEDICALE</t>
  </si>
  <si>
    <t xml:space="preserve">SFERE DI GELATINA TOTALMENTE RIASSORBIBILI </t>
  </si>
  <si>
    <t>DISPOSITIVO DI CHIUSURA</t>
  </si>
  <si>
    <t xml:space="preserve">DISPOSITIVO PER RIPARAZIONE VALVOLA MITRALICA E TRICUSPIDE </t>
  </si>
  <si>
    <t>SISTEMA DI INIEZIONE DI C02  A VOLUMI E PRESSIONI DETERMINATE</t>
  </si>
  <si>
    <t xml:space="preserve">ex 1  </t>
  </si>
  <si>
    <t>GUIDA RIGIDA STIFF DA 260</t>
  </si>
  <si>
    <t>DISPOSITIVO DI GONFIAGGIO - ANALOGICO</t>
  </si>
  <si>
    <t>DIGITALE</t>
  </si>
  <si>
    <t>PINZA PRENSILE A GANCIO MONOPAZIENTE</t>
  </si>
  <si>
    <t xml:space="preserve">Cm 41x28 cm </t>
  </si>
  <si>
    <t xml:space="preserve">Cm 41x41 </t>
  </si>
  <si>
    <t xml:space="preserve">Cm 41x33x20 </t>
  </si>
  <si>
    <t xml:space="preserve">Cm 41x33 cm  (fen. cm20x15cm) </t>
  </si>
  <si>
    <t>Cm 41x33 (fen. Cm15x20cm</t>
  </si>
  <si>
    <t>Cm 41x30 cm (fen. cm 9)</t>
  </si>
  <si>
    <t>COPERTURA E PROTEZIONE SALA DI EMODINAMICA  - Telino schermante monouso e sterile</t>
  </si>
  <si>
    <t>Telo di copertura del tavolo operatorio</t>
  </si>
  <si>
    <t xml:space="preserve">Cm 101x229 cm </t>
  </si>
  <si>
    <t xml:space="preserve">Cm 101x229 cm ( cop. braccia e testa.) </t>
  </si>
  <si>
    <t>Cm 101x229 cm (con copertura braccia)</t>
  </si>
  <si>
    <t xml:space="preserve">Cm 101x152 cm </t>
  </si>
  <si>
    <t>Cm 101x152 cm (con copertura braccia)</t>
  </si>
  <si>
    <t xml:space="preserve">Cm 101x76 cm </t>
  </si>
  <si>
    <t xml:space="preserve">Cm 101x305 cm </t>
  </si>
  <si>
    <t>T030104</t>
  </si>
  <si>
    <t xml:space="preserve">CATETERI A PALLONCINO A COMPLIANZA RIDOTTA PER LA PRE-DILATAZIONE DI LESIONI RESISTENTI E PER LA POST-DILATAZIONE DI STENT </t>
  </si>
  <si>
    <t xml:space="preserve">PROTESI VALVOLARE AUTOESPANDIBILE </t>
  </si>
  <si>
    <t>SISTEMA DI COMPRESSIONE DELL'ARTERIA RADIALE</t>
  </si>
  <si>
    <t>RAMPA A 3 RUBINETTI</t>
  </si>
  <si>
    <t>AO702</t>
  </si>
  <si>
    <t>GUIDA IDROFILICA AD ALTO CONTROLLO DI TORSIONE</t>
  </si>
  <si>
    <t>C04010201</t>
  </si>
  <si>
    <t>CATETERE A PALLONCINO A RILASCIO DI PACLITAXEL AD ALTA PRESSIONE</t>
  </si>
  <si>
    <t>KIT RIDUZIONE MEZZO DI CONTRASTO</t>
  </si>
  <si>
    <t>SONDA ECOGRAFICA</t>
  </si>
  <si>
    <t>KIT PER SISTEMA  ANGIOGRAFICO  DI INIEZIONE AUTOMATICO PER APPARECCHIATURA ACIST DI PROPRIETA' -a) KIT MONOUSO CON COMANDO MANUALE</t>
  </si>
  <si>
    <t>SET PER PERICARDIOCENTESI</t>
  </si>
  <si>
    <t xml:space="preserve">CATETERE  TRANSLUMINALE </t>
  </si>
  <si>
    <t xml:space="preserve">KIT PER LA CHIUSURA PERCUTANEA </t>
  </si>
  <si>
    <t>C0104020206.</t>
  </si>
  <si>
    <t>CATETERE MULTIELETTRODO</t>
  </si>
  <si>
    <t>C0203</t>
  </si>
  <si>
    <t>A019013</t>
  </si>
  <si>
    <t>SPIRALI PER EMBOLIZZAZIONE</t>
  </si>
  <si>
    <t>P0703</t>
  </si>
  <si>
    <t>C0104020204 .</t>
  </si>
  <si>
    <t>EX 470</t>
  </si>
  <si>
    <t xml:space="preserve">SISTEMA PER BYPASS EXTRACORPOREO VENO-VENOSO </t>
  </si>
  <si>
    <t>C03</t>
  </si>
  <si>
    <t>469 bis</t>
  </si>
  <si>
    <t>   7438983AF6</t>
  </si>
  <si>
    <t>   7438989FE8</t>
  </si>
  <si>
    <t>   7438993339</t>
  </si>
  <si>
    <t>   7438997685</t>
  </si>
  <si>
    <t>   7439005D1D</t>
  </si>
  <si>
    <t>   743900906E</t>
  </si>
  <si>
    <t>   7439015560</t>
  </si>
  <si>
    <t>   7439017706</t>
  </si>
  <si>
    <t>   743903992D</t>
  </si>
  <si>
    <t>   7439051316</t>
  </si>
  <si>
    <t>   7439291922</t>
  </si>
  <si>
    <t>   7439293AC8</t>
  </si>
  <si>
    <t>   743930330B</t>
  </si>
  <si>
    <t>   74393108D0</t>
  </si>
  <si>
    <t>   7439316DC2</t>
  </si>
  <si>
    <t>   74397736E5</t>
  </si>
  <si>
    <t>   7439778B04</t>
  </si>
  <si>
    <t>   74397904ED</t>
  </si>
  <si>
    <t>   743979590C</t>
  </si>
  <si>
    <t>   7439801DFE</t>
  </si>
  <si>
    <t>   7439806222</t>
  </si>
  <si>
    <t>   743981056E</t>
  </si>
  <si>
    <t>   74398137E7</t>
  </si>
  <si>
    <t>   7439816A60</t>
  </si>
  <si>
    <t>   74398251D0</t>
  </si>
  <si>
    <t>   7439857C35</t>
  </si>
  <si>
    <t>   74398652D2</t>
  </si>
  <si>
    <t>   7439872897</t>
  </si>
  <si>
    <t>   74398831AD</t>
  </si>
  <si>
    <t>   7439885353</t>
  </si>
  <si>
    <t>   74398885CC</t>
  </si>
  <si>
    <t>   7439899EDD</t>
  </si>
  <si>
    <t>   7439904301</t>
  </si>
  <si>
    <t>   74399107F3</t>
  </si>
  <si>
    <t>   7439935C93</t>
  </si>
  <si>
    <t>   74399400B7</t>
  </si>
  <si>
    <t>   74399508F5</t>
  </si>
  <si>
    <t>   7439955D14</t>
  </si>
  <si>
    <t>   7439960138</t>
  </si>
  <si>
    <t>   7439964484</t>
  </si>
  <si>
    <t>   7439971A49</t>
  </si>
  <si>
    <t>   74399866AB</t>
  </si>
  <si>
    <t>   7439995E16</t>
  </si>
  <si>
    <t>   7440018115</t>
  </si>
  <si>
    <t>   744002138E</t>
  </si>
  <si>
    <t>   74400267AD</t>
  </si>
  <si>
    <t>   7440034E45</t>
  </si>
  <si>
    <t>   74400370C3</t>
  </si>
  <si>
    <t>   744004575B</t>
  </si>
  <si>
    <t>   7440051C4D</t>
  </si>
  <si>
    <t>   7440108B57</t>
  </si>
  <si>
    <t>   7440112EA3</t>
  </si>
  <si>
    <t>   7440121613</t>
  </si>
  <si>
    <t>   744012595F</t>
  </si>
  <si>
    <t>   7440131E51</t>
  </si>
  <si>
    <t>   7440133FF7</t>
  </si>
  <si>
    <t>   74401405C1</t>
  </si>
  <si>
    <t>   7440147B86</t>
  </si>
  <si>
    <t>   7440154150</t>
  </si>
  <si>
    <t>   744015849C</t>
  </si>
  <si>
    <t>   7440168CDA</t>
  </si>
  <si>
    <t>   74401752A4</t>
  </si>
  <si>
    <t>   74401806C3</t>
  </si>
  <si>
    <t>   7440184A0F</t>
  </si>
  <si>
    <t>   7440207D09</t>
  </si>
  <si>
    <t>   74402153A6</t>
  </si>
  <si>
    <t>   7440230008</t>
  </si>
  <si>
    <t>   7440235427</t>
  </si>
  <si>
    <t>   74402429EC</t>
  </si>
  <si>
    <t>   7440245C65</t>
  </si>
  <si>
    <t>   74404082EB</t>
  </si>
  <si>
    <t>   7440418B29</t>
  </si>
  <si>
    <t>   7440422E75</t>
  </si>
  <si>
    <t>   7440430512</t>
  </si>
  <si>
    <t>   7440435931</t>
  </si>
  <si>
    <t>   7440475A33</t>
  </si>
  <si>
    <t>   7440478CAC</t>
  </si>
  <si>
    <t>   7440479D7F</t>
  </si>
  <si>
    <t>   7440482FF8</t>
  </si>
  <si>
    <t>   74404830D0</t>
  </si>
  <si>
    <t>   74404841A3</t>
  </si>
  <si>
    <t>   7440768BFD</t>
  </si>
  <si>
    <t>   744077736D</t>
  </si>
  <si>
    <t>   7440779513</t>
  </si>
  <si>
    <t>   7440788C7E</t>
  </si>
  <si>
    <t>   7440792FCA</t>
  </si>
  <si>
    <t>   74407984C1</t>
  </si>
  <si>
    <t>   7440807C2C</t>
  </si>
  <si>
    <t>   7440810EA5</t>
  </si>
  <si>
    <t>   74408141F6</t>
  </si>
  <si>
    <t>   7440819615</t>
  </si>
  <si>
    <t>   744124881A</t>
  </si>
  <si>
    <t>   7441255DDF</t>
  </si>
  <si>
    <t>   74412623A9</t>
  </si>
  <si>
    <t>   744126454F</t>
  </si>
  <si>
    <t>   74412677C8</t>
  </si>
  <si>
    <t>   7441271B14</t>
  </si>
  <si>
    <t>   7441274D8D</t>
  </si>
  <si>
    <t>   7441276F33</t>
  </si>
  <si>
    <t>   7441281357</t>
  </si>
  <si>
    <t>   744128891C</t>
  </si>
  <si>
    <t>   7441292C68</t>
  </si>
  <si>
    <t>   7441296FB4</t>
  </si>
  <si>
    <t>   744130357E</t>
  </si>
  <si>
    <t>   74413067F7</t>
  </si>
  <si>
    <t>   7441309A70</t>
  </si>
  <si>
    <t>   7441314E8F</t>
  </si>
  <si>
    <t>   744132252C</t>
  </si>
  <si>
    <t>   744132794B</t>
  </si>
  <si>
    <t>   7441585E32</t>
  </si>
  <si>
    <t>   74415923FC</t>
  </si>
  <si>
    <t>   7441600A94</t>
  </si>
  <si>
    <t>   7441604DE0</t>
  </si>
  <si>
    <t>   744160705E</t>
  </si>
  <si>
    <t>   74416113AA</t>
  </si>
  <si>
    <t>   7441619A42</t>
  </si>
  <si>
    <t>   74416281B2</t>
  </si>
  <si>
    <t>   74416389F0</t>
  </si>
  <si>
    <t>   744180863B</t>
  </si>
  <si>
    <t>   7441816CD3</t>
  </si>
  <si>
    <t>   7441825443</t>
  </si>
  <si>
    <t>   744182978F</t>
  </si>
  <si>
    <t>   7441835C81</t>
  </si>
  <si>
    <t>   74418454C4</t>
  </si>
  <si>
    <t>   7441853B5C</t>
  </si>
  <si>
    <t>   74418611F9</t>
  </si>
  <si>
    <t>   7441872B0A</t>
  </si>
  <si>
    <t>   7442263DB3</t>
  </si>
  <si>
    <t>   74422692AA</t>
  </si>
  <si>
    <t>   74422735F6</t>
  </si>
  <si>
    <t>   744227579C</t>
  </si>
  <si>
    <t>   7442287185</t>
  </si>
  <si>
    <t>   744228932B</t>
  </si>
  <si>
    <t>   74422914D1</t>
  </si>
  <si>
    <t>   744229581D</t>
  </si>
  <si>
    <t>   74422968F0</t>
  </si>
  <si>
    <t>   7442943EDA</t>
  </si>
  <si>
    <t>   74429493D1</t>
  </si>
  <si>
    <t>   7442957A69</t>
  </si>
  <si>
    <t>   7442965106</t>
  </si>
  <si>
    <t>   7442970525</t>
  </si>
  <si>
    <t>   7442977AEA</t>
  </si>
  <si>
    <t>   744298732D</t>
  </si>
  <si>
    <t>   744299274C</t>
  </si>
  <si>
    <t>   7442996A98</t>
  </si>
  <si>
    <t>   7443008481</t>
  </si>
  <si>
    <t>   7443018CBF</t>
  </si>
  <si>
    <t>   7443062112</t>
  </si>
  <si>
    <t>   74430631E5</t>
  </si>
  <si>
    <t>   7443072950</t>
  </si>
  <si>
    <t>   7443077D6F</t>
  </si>
  <si>
    <t>   7443082193</t>
  </si>
  <si>
    <t>   74430918FE</t>
  </si>
  <si>
    <t>   7444317CB7</t>
  </si>
  <si>
    <t>   74443220DB</t>
  </si>
  <si>
    <t>   74443285CD</t>
  </si>
  <si>
    <t>   7444340FB1</t>
  </si>
  <si>
    <t>   744434757B</t>
  </si>
  <si>
    <t>   74443507F4</t>
  </si>
  <si>
    <t>   7444355C13</t>
  </si>
  <si>
    <t>   744436110A</t>
  </si>
  <si>
    <t>   744438767D</t>
  </si>
  <si>
    <t>   744458490E</t>
  </si>
  <si>
    <t>   74445962F7</t>
  </si>
  <si>
    <t>   7444601716</t>
  </si>
  <si>
    <t>   7444610E81</t>
  </si>
  <si>
    <t>   744462393D</t>
  </si>
  <si>
    <t>   74446320AD</t>
  </si>
  <si>
    <t>   7444640745</t>
  </si>
  <si>
    <t>   7444658620</t>
  </si>
  <si>
    <t>   7444668E5E</t>
  </si>
  <si>
    <t>   7444763CC4</t>
  </si>
  <si>
    <t>   74447680E8</t>
  </si>
  <si>
    <t>   74450845AC</t>
  </si>
  <si>
    <t>   74450888F8</t>
  </si>
  <si>
    <t>   7445092C44</t>
  </si>
  <si>
    <t>   7445094DEA</t>
  </si>
  <si>
    <t>   74455061EC</t>
  </si>
  <si>
    <t>   7445514884</t>
  </si>
  <si>
    <t>   7445519CA3</t>
  </si>
  <si>
    <t>   744552519A</t>
  </si>
  <si>
    <t>   74455294E6</t>
  </si>
  <si>
    <t>   74455359D8</t>
  </si>
  <si>
    <t>   7445539D24</t>
  </si>
  <si>
    <t>   7448988B59</t>
  </si>
  <si>
    <t>   7448993F78</t>
  </si>
  <si>
    <t>   7449001615</t>
  </si>
  <si>
    <t>   7449007B07</t>
  </si>
  <si>
    <t>   7449012F26</t>
  </si>
  <si>
    <t>   74490194F0</t>
  </si>
  <si>
    <t>   744902490F</t>
  </si>
  <si>
    <t>   744903307F</t>
  </si>
  <si>
    <t>   744903849E</t>
  </si>
  <si>
    <t>   7449047C09</t>
  </si>
  <si>
    <t>   744905851F</t>
  </si>
  <si>
    <t>   7449066BB7</t>
  </si>
  <si>
    <t>   74490763FA</t>
  </si>
  <si>
    <t>   7449084A92</t>
  </si>
  <si>
    <t>   7449106CB9</t>
  </si>
  <si>
    <t>   7450224755</t>
  </si>
  <si>
    <t>   7450232DED</t>
  </si>
  <si>
    <t>   7450234F93</t>
  </si>
  <si>
    <t>   7450237211</t>
  </si>
  <si>
    <t>   745024155D</t>
  </si>
  <si>
    <t>   74502458A9</t>
  </si>
  <si>
    <t>   7450250CC8</t>
  </si>
  <si>
    <t>   74502669FD</t>
  </si>
  <si>
    <t>   7451165FDC</t>
  </si>
  <si>
    <t>   745117474C</t>
  </si>
  <si>
    <t>   7451178A98</t>
  </si>
  <si>
    <t>   7451183EB7</t>
  </si>
  <si>
    <t>   7451198B19</t>
  </si>
  <si>
    <t>   74512061B6</t>
  </si>
  <si>
    <t>   74512126A8</t>
  </si>
  <si>
    <t>   7451219C6D</t>
  </si>
  <si>
    <t>   7451224091</t>
  </si>
  <si>
    <t>   74514857F1</t>
  </si>
  <si>
    <t>   7451493E89</t>
  </si>
  <si>
    <t>   74515025F9</t>
  </si>
  <si>
    <t>   7451508AEB</t>
  </si>
  <si>
    <t>   7451512E37</t>
  </si>
  <si>
    <t>   74515437CE</t>
  </si>
  <si>
    <t>   7451551E66</t>
  </si>
  <si>
    <t>   74515551B7</t>
  </si>
  <si>
    <t>   745156277C</t>
  </si>
  <si>
    <t>   745169011F</t>
  </si>
  <si>
    <t>   745169553E</t>
  </si>
  <si>
    <t>   7451701A30</t>
  </si>
  <si>
    <t>   74517090CD</t>
  </si>
  <si>
    <t>   7451713419</t>
  </si>
  <si>
    <t>   7451718838</t>
  </si>
  <si>
    <t>   7451723C57</t>
  </si>
  <si>
    <t>   745173456D</t>
  </si>
  <si>
    <t>   7451743CD8</t>
  </si>
  <si>
    <t>   74525685AA</t>
  </si>
  <si>
    <t>   74525728F6</t>
  </si>
  <si>
    <t>   7452578DE8</t>
  </si>
  <si>
    <t>   7452582139</t>
  </si>
  <si>
    <t>   74525896FE</t>
  </si>
  <si>
    <t>   7452592977</t>
  </si>
  <si>
    <t>   7452597D96</t>
  </si>
  <si>
    <t>   745260328D</t>
  </si>
  <si>
    <t>   7452605433</t>
  </si>
  <si>
    <t>   7452813FD5</t>
  </si>
  <si>
    <t>   7452821672</t>
  </si>
  <si>
    <t>   7452828C37</t>
  </si>
  <si>
    <t>   7452835201</t>
  </si>
  <si>
    <t>   74528416F3</t>
  </si>
  <si>
    <t>   7452846B12</t>
  </si>
  <si>
    <t>   7452849D8B</t>
  </si>
  <si>
    <t>   74528530DC</t>
  </si>
  <si>
    <t>   74528595CE</t>
  </si>
  <si>
    <t>   745287315D</t>
  </si>
  <si>
    <t>   74528828C8</t>
  </si>
  <si>
    <t>   7452890F60</t>
  </si>
  <si>
    <t>   74528996D0</t>
  </si>
  <si>
    <t>   7452902949</t>
  </si>
  <si>
    <t>   7452907D68</t>
  </si>
  <si>
    <t>   745291218C</t>
  </si>
  <si>
    <t>   7452915405</t>
  </si>
  <si>
    <t>   74529218F7</t>
  </si>
  <si>
    <t>   74529966DC</t>
  </si>
  <si>
    <t>   7452998882</t>
  </si>
  <si>
    <t>   7453002BCE</t>
  </si>
  <si>
    <t>   7453006F1A</t>
  </si>
  <si>
    <t>   74530145B7</t>
  </si>
  <si>
    <t>   7453018903</t>
  </si>
  <si>
    <t>   7453026F9B</t>
  </si>
  <si>
    <t>   745311590F</t>
  </si>
  <si>
    <t>   7453123FA7</t>
  </si>
  <si>
    <t>   7453138C09</t>
  </si>
  <si>
    <t>   7453158C8A</t>
  </si>
  <si>
    <t>   74531684CD</t>
  </si>
  <si>
    <t>   7453236CE8</t>
  </si>
  <si>
    <t>   74532421DF</t>
  </si>
  <si>
    <t>   7453255C96</t>
  </si>
  <si>
    <t>   7453262260</t>
  </si>
  <si>
    <t>   74532665AC</t>
  </si>
  <si>
    <t>   7453276DEA</t>
  </si>
  <si>
    <t>   7453295D98</t>
  </si>
  <si>
    <t>   7453303435</t>
  </si>
  <si>
    <t>   7453314D46</t>
  </si>
  <si>
    <t>   74533456DD</t>
  </si>
  <si>
    <t>   7453349A29</t>
  </si>
  <si>
    <t>   74533792ED</t>
  </si>
  <si>
    <t>   74533857DF</t>
  </si>
  <si>
    <t>   74533868B2</t>
  </si>
  <si>
    <t>   7453391CD1</t>
  </si>
  <si>
    <t>   7453410C7F</t>
  </si>
  <si>
    <t>   7453417249</t>
  </si>
  <si>
    <t>   7453422668</t>
  </si>
  <si>
    <t>   74534269B4</t>
  </si>
  <si>
    <t>   7453434051</t>
  </si>
  <si>
    <t>   74534361F7</t>
  </si>
  <si>
    <t>   745343839D</t>
  </si>
  <si>
    <t>   745344488F</t>
  </si>
  <si>
    <t>   7453449CAE</t>
  </si>
  <si>
    <t>   7453853A13</t>
  </si>
  <si>
    <t>   7453858E32</t>
  </si>
  <si>
    <t>   7453864329</t>
  </si>
  <si>
    <t>   74538675A2</t>
  </si>
  <si>
    <t>   7453874B67</t>
  </si>
  <si>
    <t>   745388005E</t>
  </si>
  <si>
    <t>   7453887623</t>
  </si>
  <si>
    <t>   7453894BE8</t>
  </si>
  <si>
    <t>   7453898F34</t>
  </si>
  <si>
    <t>   745390984A</t>
  </si>
  <si>
    <t>   7453917EE2</t>
  </si>
  <si>
    <t>   74539233D9</t>
  </si>
  <si>
    <t>   745393803B</t>
  </si>
  <si>
    <t>   7454107BAE</t>
  </si>
  <si>
    <t>   7454110E27</t>
  </si>
  <si>
    <t>   74541352CC</t>
  </si>
  <si>
    <t>   7454138545</t>
  </si>
  <si>
    <t>   74541406EB</t>
  </si>
  <si>
    <t>   7454169ED7</t>
  </si>
  <si>
    <t>   74541753CE</t>
  </si>
  <si>
    <t>   7454182993</t>
  </si>
  <si>
    <t>   7454187DB2</t>
  </si>
  <si>
    <t>   7454191103</t>
  </si>
  <si>
    <t>   74541932A9</t>
  </si>
  <si>
    <t>   7454196522</t>
  </si>
  <si>
    <t>   74541986C8</t>
  </si>
  <si>
    <t>   7454202A14</t>
  </si>
  <si>
    <t>   7454228F87</t>
  </si>
  <si>
    <t>   7454230132</t>
  </si>
  <si>
    <t>   7454236624</t>
  </si>
  <si>
    <t>   74542387CA</t>
  </si>
  <si>
    <t>   7454242B16</t>
  </si>
  <si>
    <t>   7454243BE9</t>
  </si>
  <si>
    <t>   74542501B3</t>
  </si>
  <si>
    <t>   745425342C</t>
  </si>
  <si>
    <t>   74542544FF</t>
  </si>
  <si>
    <t>   7454261AC4</t>
  </si>
  <si>
    <t>   7454264D3D</t>
  </si>
  <si>
    <t>   7454266EE3</t>
  </si>
  <si>
    <t>   7454274580</t>
  </si>
  <si>
    <t>   7454276726</t>
  </si>
  <si>
    <t>   745427999F</t>
  </si>
  <si>
    <t>   7454285E91</t>
  </si>
  <si>
    <t>   74542891E2</t>
  </si>
  <si>
    <t>   745429245B</t>
  </si>
  <si>
    <t>   74544728E4</t>
  </si>
  <si>
    <t>   7454477D03</t>
  </si>
  <si>
    <t>   74544831FA</t>
  </si>
  <si>
    <t>   7454488619</t>
  </si>
  <si>
    <t>   7454493A38</t>
  </si>
  <si>
    <t>   7454497D84</t>
  </si>
  <si>
    <t>   74545021A8</t>
  </si>
  <si>
    <t>   74545129E6</t>
  </si>
  <si>
    <t>   7454518ED8</t>
  </si>
  <si>
    <t>   7454527648</t>
  </si>
  <si>
    <t>   7454532A67</t>
  </si>
  <si>
    <t>   7454538F59</t>
  </si>
  <si>
    <t>   74545422AA</t>
  </si>
  <si>
    <t>   74545476C9</t>
  </si>
  <si>
    <t>   7454550942</t>
  </si>
  <si>
    <t>   7454556E34</t>
  </si>
  <si>
    <t>   745456881D</t>
  </si>
  <si>
    <t>   7454574D0F</t>
  </si>
  <si>
    <t>   7454624654</t>
  </si>
  <si>
    <t>   7454629A73</t>
  </si>
  <si>
    <t>   745463603D</t>
  </si>
  <si>
    <t>   7454643602</t>
  </si>
  <si>
    <t>   7454649AF4</t>
  </si>
  <si>
    <t>   7454663683</t>
  </si>
  <si>
    <t>   7454672DEE</t>
  </si>
  <si>
    <t>   74546847D7</t>
  </si>
  <si>
    <t>   74547069FE</t>
  </si>
  <si>
    <t>   745471409B</t>
  </si>
  <si>
    <t>   7454728C25</t>
  </si>
  <si>
    <t>   7454737395</t>
  </si>
  <si>
    <t>   7454746B00</t>
  </si>
  <si>
    <t>   74547595BC</t>
  </si>
  <si>
    <t>   7454787CD5</t>
  </si>
  <si>
    <t>   7454795372</t>
  </si>
  <si>
    <t>   7454802937</t>
  </si>
  <si>
    <t>74548110A7</t>
  </si>
  <si>
    <t>   74548164C6</t>
  </si>
  <si>
    <t>   74548229B8</t>
  </si>
  <si>
    <t>   7454829F7D</t>
  </si>
  <si>
    <t>   74548397C0</t>
  </si>
  <si>
    <t>   7454846D85</t>
  </si>
  <si>
    <t>   745485876E</t>
  </si>
  <si>
    <t>   7454866E06</t>
  </si>
  <si>
    <t>   74548733D0</t>
  </si>
  <si>
    <t>   74548798C2</t>
  </si>
  <si>
    <t>74548912AB</t>
  </si>
  <si>
    <t>   7454903C8F</t>
  </si>
  <si>
    <t>   7454909186</t>
  </si>
  <si>
    <t>   74549188F1</t>
  </si>
  <si>
    <t>   745499045D</t>
  </si>
  <si>
    <t>   7455001D6E</t>
  </si>
  <si>
    <t>   7455013757</t>
  </si>
  <si>
    <t>   74550272E6</t>
  </si>
  <si>
    <t>   7455032705</t>
  </si>
  <si>
    <t>   745504301B</t>
  </si>
  <si>
    <t>   7455065242</t>
  </si>
  <si>
    <t>   74550852C3</t>
  </si>
  <si>
    <t>   7455092888</t>
  </si>
  <si>
    <t>   7455100F20</t>
  </si>
  <si>
    <t>   7455120FA1</t>
  </si>
  <si>
    <t>   74551307E4</t>
  </si>
  <si>
    <t>   7455140027</t>
  </si>
  <si>
    <t>   7455150865</t>
  </si>
  <si>
    <t>   7455163321</t>
  </si>
  <si>
    <t>7455174C32</t>
  </si>
  <si>
    <t>   7455190967</t>
  </si>
  <si>
    <t>   74551990D7</t>
  </si>
  <si>
    <t>   7455208842</t>
  </si>
  <si>
    <t>   7455216EDA</t>
  </si>
  <si>
    <t>   745522564A</t>
  </si>
  <si>
    <t>   745524137F</t>
  </si>
  <si>
    <t>   7471946CE3</t>
  </si>
  <si>
    <t>   7471950034</t>
  </si>
  <si>
    <t>   7471955453</t>
  </si>
  <si>
    <t>   75403784C5</t>
  </si>
  <si>
    <t>   7540382811</t>
  </si>
  <si>
    <t>   7540390EA9</t>
  </si>
  <si>
    <t>   7540402892</t>
  </si>
  <si>
    <t>   7540409E57</t>
  </si>
  <si>
    <t>   754041534E</t>
  </si>
  <si>
    <t>   75404185C7</t>
  </si>
  <si>
    <t>   75404239E6</t>
  </si>
  <si>
    <t>   7540429ED8</t>
  </si>
  <si>
    <t>   75404353CF</t>
  </si>
  <si>
    <t>   754043971B</t>
  </si>
  <si>
    <t>   7540446CE0</t>
  </si>
  <si>
    <t>   7540449F59</t>
  </si>
  <si>
    <t>   754045437D</t>
  </si>
  <si>
    <t>  745461708F</t>
  </si>
  <si>
    <t>  744047388D</t>
  </si>
  <si>
    <t>75408591B5</t>
  </si>
  <si>
    <t>754086784D</t>
  </si>
  <si>
    <t>GARANZIA 2%</t>
  </si>
  <si>
    <t>CAPACITA' ECONOMICA RICHIESTA</t>
  </si>
  <si>
    <t xml:space="preserve">   7540432156</t>
  </si>
  <si>
    <t xml:space="preserve">   7454699439</t>
  </si>
  <si>
    <t xml:space="preserve">   7454611B98</t>
  </si>
  <si>
    <t xml:space="preserve">   74545243CF</t>
  </si>
  <si>
    <t xml:space="preserve">   745447073E</t>
  </si>
  <si>
    <t xml:space="preserve">   7453406933</t>
  </si>
  <si>
    <t xml:space="preserve">   74538442A8</t>
  </si>
  <si>
    <t xml:space="preserve">   745390442B</t>
  </si>
  <si>
    <t xml:space="preserve">   74532898A6</t>
  </si>
  <si>
    <t xml:space="preserve">   7453130571</t>
  </si>
  <si>
    <t xml:space="preserve">   7452810D5C</t>
  </si>
  <si>
    <t xml:space="preserve">   7452566404</t>
  </si>
  <si>
    <t xml:space="preserve">   7451683B55</t>
  </si>
  <si>
    <t xml:space="preserve">   7451477159</t>
  </si>
  <si>
    <t xml:space="preserve">   7451160BBD</t>
  </si>
  <si>
    <t xml:space="preserve">   74490151A4</t>
  </si>
  <si>
    <t xml:space="preserve">   74490996F4</t>
  </si>
  <si>
    <t xml:space="preserve">   7445522F1C</t>
  </si>
  <si>
    <t xml:space="preserve">   7444761B1E</t>
  </si>
  <si>
    <t xml:space="preserve">   74445794EF</t>
  </si>
  <si>
    <t xml:space="preserve">   7444312898</t>
  </si>
  <si>
    <t xml:space="preserve">   7443096D1D</t>
  </si>
  <si>
    <t xml:space="preserve">   7443000DE4</t>
  </si>
  <si>
    <t xml:space="preserve">   74429325C9</t>
  </si>
  <si>
    <t xml:space="preserve">   7442262CE0</t>
  </si>
  <si>
    <t xml:space="preserve">   7441791833</t>
  </si>
  <si>
    <t xml:space="preserve">   7441580A13</t>
  </si>
  <si>
    <t xml:space="preserve">   74412856A3</t>
  </si>
  <si>
    <t xml:space="preserve">   74408385C3</t>
  </si>
  <si>
    <t xml:space="preserve">   7440772F49</t>
  </si>
  <si>
    <t xml:space="preserve">   7440470614</t>
  </si>
  <si>
    <t xml:space="preserve">   74404662C8</t>
  </si>
  <si>
    <t xml:space="preserve">   744046304F</t>
  </si>
  <si>
    <t xml:space="preserve">   7440460DD1</t>
  </si>
  <si>
    <t xml:space="preserve">   7440456A85</t>
  </si>
  <si>
    <t xml:space="preserve">   744045380C</t>
  </si>
  <si>
    <t xml:space="preserve">   7440399B7B</t>
  </si>
  <si>
    <t xml:space="preserve">   7440170E80</t>
  </si>
  <si>
    <t xml:space="preserve">   744011404E</t>
  </si>
  <si>
    <t xml:space="preserve">   7440014DC4</t>
  </si>
  <si>
    <t xml:space="preserve">   7439046EF2</t>
  </si>
  <si>
    <t xml:space="preserve">   754009071A</t>
  </si>
  <si>
    <t>   7438976531</t>
  </si>
  <si>
    <t xml:space="preserve">  7439783F23</t>
  </si>
  <si>
    <t xml:space="preserve">   7439797AB2</t>
  </si>
  <si>
    <t xml:space="preserve">   743984959D</t>
  </si>
  <si>
    <t xml:space="preserve">   74399297A1</t>
  </si>
  <si>
    <t xml:space="preserve">   7452992390</t>
  </si>
  <si>
    <t xml:space="preserve">   7452867C66</t>
  </si>
  <si>
    <t>  7454151001</t>
  </si>
  <si>
    <t xml:space="preserve">   7454224C3B</t>
  </si>
  <si>
    <t xml:space="preserve">   745425884B</t>
  </si>
  <si>
    <t>LOTTO</t>
  </si>
  <si>
    <t>VOCE</t>
  </si>
  <si>
    <t>DESCRIZIONE ABBREVIATA</t>
  </si>
  <si>
    <t>QUANTITA' ANNUALE</t>
  </si>
  <si>
    <t>PREZZO UNITARIO</t>
  </si>
  <si>
    <t>BASE D'ASTA QUADRIENNALE</t>
  </si>
  <si>
    <t>PAGAMENTO CIG PREVISTO</t>
  </si>
  <si>
    <r>
      <t xml:space="preserve"> </t>
    </r>
    <r>
      <rPr>
        <b/>
        <sz val="14"/>
        <color theme="1"/>
        <rFont val="Calibri"/>
        <family val="2"/>
        <scheme val="minor"/>
      </rPr>
      <t xml:space="preserve">INTRODUTTORE IDROFILICO RADIALE  A LUME MAGGIORATO </t>
    </r>
  </si>
  <si>
    <r>
      <t xml:space="preserve"> </t>
    </r>
    <r>
      <rPr>
        <b/>
        <sz val="14"/>
        <color theme="1"/>
        <rFont val="Calibri"/>
        <family val="2"/>
        <scheme val="minor"/>
      </rPr>
      <t xml:space="preserve">MICROCATETERE  </t>
    </r>
  </si>
  <si>
    <r>
      <t>VALVOLA CARDIACA TRANSCATETERE</t>
    </r>
    <r>
      <rPr>
        <sz val="14"/>
        <color rgb="FF000000"/>
        <rFont val="Calibri"/>
        <family val="2"/>
        <scheme val="minor"/>
      </rPr>
      <t xml:space="preserve"> </t>
    </r>
  </si>
  <si>
    <t xml:space="preserve">KIT PER CORONOGRAFIA </t>
  </si>
  <si>
    <t>SCHEDA RIASSUNTIVA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</si>
</sst>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8" formatCode="&quot;€&quot;\ #,##0.00;[Red]\-&quot;€&quot;\ #,##0.00"/>
    <numFmt numFmtId="44" formatCode="_-&quot;€&quot;\ * #,##0.00_-;\-&quot;€&quot;\ * #,##0.00_-;_-&quot;€&quot;\ * &quot;-&quot;??_-;_-@_-"/>
    <numFmt numFmtId="43" formatCode="_-* #,##0.00_-;\-* #,##0.00_-;_-* &quot;-&quot;??_-;_-@_-"/>
    <numFmt numFmtId="164" formatCode="_-* #,##0_-;\-* #,##0_-;_-* &quot;-&quot;??_-;_-@_-"/>
    <numFmt numFmtId="165" formatCode="&quot;€&quot;\ #,##0.00"/>
  </numFmts>
  <fonts count="22" x14ac:knownFonts="1">
    <font>
      <sz val="11"/>
      <color theme="1"/>
      <name val="Calibri"/>
      <family val="2"/>
      <scheme val="minor"/>
    </font>
    <font>
      <sz val="12"/>
      <color theme="1"/>
      <name val="Calibri"/>
      <family val="2"/>
      <scheme val="minor"/>
    </font>
    <font>
      <b/>
      <sz val="12"/>
      <color rgb="FF000000"/>
      <name val="Calibri"/>
      <family val="2"/>
      <scheme val="minor"/>
    </font>
    <font>
      <sz val="12"/>
      <color theme="1"/>
      <name val="Calibri"/>
      <family val="2"/>
      <scheme val="minor"/>
    </font>
    <font>
      <sz val="12"/>
      <color rgb="FF000000"/>
      <name val="Calibri"/>
      <family val="2"/>
      <scheme val="minor"/>
    </font>
    <font>
      <sz val="12"/>
      <color rgb="FFFF0000"/>
      <name val="Calibri"/>
      <family val="2"/>
      <scheme val="minor"/>
    </font>
    <font>
      <b/>
      <sz val="12"/>
      <color theme="1"/>
      <name val="Calibri"/>
      <family val="2"/>
      <scheme val="minor"/>
    </font>
    <font>
      <vertAlign val="superscript"/>
      <sz val="12"/>
      <color theme="1"/>
      <name val="Calibri"/>
      <family val="2"/>
      <scheme val="minor"/>
    </font>
    <font>
      <sz val="11"/>
      <color theme="1"/>
      <name val="Calibri"/>
      <family val="2"/>
      <scheme val="minor"/>
    </font>
    <font>
      <sz val="12"/>
      <name val="Calibri"/>
      <family val="2"/>
      <scheme val="minor"/>
    </font>
    <font>
      <b/>
      <sz val="12"/>
      <name val="Calibri"/>
      <family val="2"/>
      <scheme val="minor"/>
    </font>
    <font>
      <b/>
      <sz val="14"/>
      <name val="Calibri"/>
      <family val="2"/>
      <scheme val="minor"/>
    </font>
    <font>
      <b/>
      <sz val="14"/>
      <color theme="1"/>
      <name val="Calibri"/>
      <family val="2"/>
      <scheme val="minor"/>
    </font>
    <font>
      <b/>
      <sz val="14"/>
      <color rgb="FFFF0000"/>
      <name val="Calibri"/>
      <family val="2"/>
      <scheme val="minor"/>
    </font>
    <font>
      <b/>
      <sz val="18"/>
      <color theme="1"/>
      <name val="Calibri"/>
      <family val="2"/>
      <scheme val="minor"/>
    </font>
    <font>
      <b/>
      <sz val="16"/>
      <color theme="1"/>
      <name val="Calibri"/>
      <family val="2"/>
      <scheme val="minor"/>
    </font>
    <font>
      <b/>
      <sz val="16"/>
      <color rgb="FF000000"/>
      <name val="Calibri"/>
      <family val="2"/>
      <scheme val="minor"/>
    </font>
    <font>
      <b/>
      <sz val="16"/>
      <name val="Calibri"/>
      <family val="2"/>
      <scheme val="minor"/>
    </font>
    <font>
      <b/>
      <sz val="14"/>
      <color rgb="FF000000"/>
      <name val="Calibri"/>
      <family val="2"/>
      <scheme val="minor"/>
    </font>
    <font>
      <b/>
      <i/>
      <sz val="14"/>
      <color theme="1"/>
      <name val="Calibri"/>
      <family val="2"/>
      <scheme val="minor"/>
    </font>
    <font>
      <sz val="14"/>
      <color theme="1"/>
      <name val="Calibri"/>
      <family val="2"/>
      <scheme val="minor"/>
    </font>
    <font>
      <sz val="14"/>
      <color rgb="FF000000"/>
      <name val="Calibri"/>
      <family val="2"/>
      <scheme val="minor"/>
    </font>
  </fonts>
  <fills count="9">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0000"/>
        <bgColor indexed="64"/>
      </patternFill>
    </fill>
    <fill>
      <patternFill patternType="solid">
        <fgColor rgb="FFFFFF00"/>
        <bgColor indexed="64"/>
      </patternFill>
    </fill>
    <fill>
      <patternFill patternType="solid">
        <fgColor theme="8" tint="0.39997558519241921"/>
        <bgColor indexed="64"/>
      </patternFill>
    </fill>
    <fill>
      <patternFill patternType="solid">
        <fgColor rgb="FFFF99FF"/>
        <bgColor indexed="64"/>
      </patternFill>
    </fill>
    <fill>
      <patternFill patternType="solid">
        <fgColor rgb="FFCC99FF"/>
        <bgColor indexed="64"/>
      </patternFill>
    </fill>
  </fills>
  <borders count="13">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bottom/>
      <diagonal/>
    </border>
    <border>
      <left style="medium">
        <color rgb="FF000000"/>
      </left>
      <right style="medium">
        <color rgb="FF000000"/>
      </right>
      <top style="medium">
        <color rgb="FF000000"/>
      </top>
      <bottom/>
      <diagonal/>
    </border>
    <border>
      <left/>
      <right style="medium">
        <color rgb="FF000000"/>
      </right>
      <top style="medium">
        <color rgb="FF000000"/>
      </top>
      <bottom style="medium">
        <color rgb="FF000000"/>
      </bottom>
      <diagonal/>
    </border>
    <border>
      <left style="medium">
        <color auto="1"/>
      </left>
      <right style="medium">
        <color auto="1"/>
      </right>
      <top style="medium">
        <color auto="1"/>
      </top>
      <bottom style="medium">
        <color auto="1"/>
      </bottom>
      <diagonal/>
    </border>
    <border>
      <left style="thick">
        <color auto="1"/>
      </left>
      <right style="thick">
        <color auto="1"/>
      </right>
      <top style="thick">
        <color auto="1"/>
      </top>
      <bottom style="thick">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s>
  <cellStyleXfs count="5">
    <xf numFmtId="0" fontId="0" fillId="0" borderId="0"/>
    <xf numFmtId="43" fontId="8" fillId="0" borderId="0" applyFont="0" applyFill="0" applyBorder="0" applyAlignment="0" applyProtection="0"/>
    <xf numFmtId="44"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cellStyleXfs>
  <cellXfs count="243">
    <xf numFmtId="0" fontId="0" fillId="0" borderId="0" xfId="0"/>
    <xf numFmtId="8" fontId="3" fillId="2" borderId="3" xfId="0" applyNumberFormat="1" applyFont="1" applyFill="1" applyBorder="1" applyAlignment="1">
      <alignment vertical="center" wrapText="1"/>
    </xf>
    <xf numFmtId="0" fontId="3" fillId="2" borderId="5" xfId="0" applyFont="1" applyFill="1" applyBorder="1" applyAlignment="1">
      <alignment horizontal="justify" vertical="top" wrapText="1" readingOrder="1"/>
    </xf>
    <xf numFmtId="0" fontId="3" fillId="2" borderId="3" xfId="0" applyFont="1" applyFill="1" applyBorder="1" applyAlignment="1">
      <alignment horizontal="justify" vertical="top" wrapText="1" readingOrder="1"/>
    </xf>
    <xf numFmtId="0" fontId="3" fillId="2" borderId="2" xfId="0" applyFont="1" applyFill="1" applyBorder="1" applyAlignment="1">
      <alignment horizontal="justify" vertical="top" wrapText="1" readingOrder="1"/>
    </xf>
    <xf numFmtId="0" fontId="4" fillId="2" borderId="5" xfId="0" applyFont="1" applyFill="1" applyBorder="1" applyAlignment="1">
      <alignment horizontal="justify" vertical="top" wrapText="1" readingOrder="1"/>
    </xf>
    <xf numFmtId="0" fontId="4" fillId="2" borderId="7" xfId="0" applyFont="1" applyFill="1" applyBorder="1" applyAlignment="1">
      <alignment horizontal="justify" vertical="top" wrapText="1" readingOrder="1"/>
    </xf>
    <xf numFmtId="0" fontId="4" fillId="2" borderId="6" xfId="0" applyFont="1" applyFill="1" applyBorder="1" applyAlignment="1">
      <alignment horizontal="justify" vertical="top" wrapText="1" readingOrder="1"/>
    </xf>
    <xf numFmtId="0" fontId="4" fillId="2" borderId="4" xfId="0" applyFont="1" applyFill="1" applyBorder="1" applyAlignment="1">
      <alignment horizontal="justify" vertical="top" wrapText="1" readingOrder="1"/>
    </xf>
    <xf numFmtId="0" fontId="4" fillId="2" borderId="3" xfId="0" applyFont="1" applyFill="1" applyBorder="1" applyAlignment="1">
      <alignment horizontal="justify" vertical="top" wrapText="1" readingOrder="1"/>
    </xf>
    <xf numFmtId="0" fontId="3" fillId="2" borderId="7" xfId="0" applyFont="1" applyFill="1" applyBorder="1" applyAlignment="1">
      <alignment horizontal="justify" vertical="top" wrapText="1" readingOrder="1"/>
    </xf>
    <xf numFmtId="0" fontId="3" fillId="2" borderId="6" xfId="0" applyFont="1" applyFill="1" applyBorder="1" applyAlignment="1">
      <alignment horizontal="justify" vertical="top" wrapText="1" readingOrder="1"/>
    </xf>
    <xf numFmtId="0" fontId="3" fillId="2" borderId="4" xfId="0" applyFont="1" applyFill="1" applyBorder="1" applyAlignment="1">
      <alignment horizontal="justify" vertical="top" wrapText="1" readingOrder="1"/>
    </xf>
    <xf numFmtId="0" fontId="2" fillId="2" borderId="3" xfId="0" applyFont="1" applyFill="1" applyBorder="1" applyAlignment="1">
      <alignment horizontal="justify" vertical="top" wrapText="1" readingOrder="1"/>
    </xf>
    <xf numFmtId="0" fontId="3" fillId="0" borderId="5" xfId="0" applyFont="1" applyBorder="1" applyAlignment="1">
      <alignment horizontal="justify" vertical="top" wrapText="1" readingOrder="1"/>
    </xf>
    <xf numFmtId="0" fontId="3" fillId="0" borderId="3" xfId="0" applyFont="1" applyBorder="1" applyAlignment="1">
      <alignment horizontal="justify" vertical="top" wrapText="1" readingOrder="1"/>
    </xf>
    <xf numFmtId="0" fontId="3" fillId="2" borderId="1" xfId="0" applyFont="1" applyFill="1" applyBorder="1" applyAlignment="1">
      <alignment horizontal="justify" vertical="top" wrapText="1" readingOrder="1"/>
    </xf>
    <xf numFmtId="0" fontId="4" fillId="2" borderId="1" xfId="0" applyFont="1" applyFill="1" applyBorder="1" applyAlignment="1">
      <alignment horizontal="justify" vertical="top" wrapText="1" readingOrder="1"/>
    </xf>
    <xf numFmtId="8" fontId="3" fillId="2" borderId="5" xfId="0" applyNumberFormat="1" applyFont="1" applyFill="1" applyBorder="1" applyAlignment="1">
      <alignment horizontal="justify" vertical="center" wrapText="1"/>
    </xf>
    <xf numFmtId="8" fontId="3" fillId="2" borderId="3" xfId="0" applyNumberFormat="1" applyFont="1" applyFill="1" applyBorder="1" applyAlignment="1">
      <alignment horizontal="justify" vertical="center" wrapText="1"/>
    </xf>
    <xf numFmtId="8" fontId="3" fillId="2" borderId="5" xfId="0" applyNumberFormat="1" applyFont="1" applyFill="1" applyBorder="1" applyAlignment="1">
      <alignment vertical="center" wrapText="1"/>
    </xf>
    <xf numFmtId="8" fontId="3" fillId="2" borderId="5" xfId="0" applyNumberFormat="1" applyFont="1" applyFill="1" applyBorder="1" applyAlignment="1">
      <alignment horizontal="justify" vertical="top" wrapText="1"/>
    </xf>
    <xf numFmtId="8" fontId="3" fillId="2" borderId="7" xfId="0" applyNumberFormat="1" applyFont="1" applyFill="1" applyBorder="1" applyAlignment="1">
      <alignment horizontal="justify" vertical="center" wrapText="1"/>
    </xf>
    <xf numFmtId="8" fontId="3" fillId="2" borderId="6" xfId="0" applyNumberFormat="1" applyFont="1" applyFill="1" applyBorder="1" applyAlignment="1">
      <alignment horizontal="justify" vertical="center" wrapText="1"/>
    </xf>
    <xf numFmtId="8" fontId="3" fillId="2" borderId="4" xfId="0" applyNumberFormat="1" applyFont="1" applyFill="1" applyBorder="1" applyAlignment="1">
      <alignment horizontal="justify" vertical="center" wrapText="1"/>
    </xf>
    <xf numFmtId="8" fontId="3" fillId="2" borderId="7" xfId="0" applyNumberFormat="1" applyFont="1" applyFill="1" applyBorder="1" applyAlignment="1">
      <alignment vertical="center" wrapText="1"/>
    </xf>
    <xf numFmtId="8" fontId="3" fillId="2" borderId="6" xfId="0" applyNumberFormat="1" applyFont="1" applyFill="1" applyBorder="1" applyAlignment="1">
      <alignment vertical="center" wrapText="1"/>
    </xf>
    <xf numFmtId="8" fontId="3" fillId="2" borderId="4" xfId="0" applyNumberFormat="1" applyFont="1" applyFill="1" applyBorder="1" applyAlignment="1">
      <alignment vertical="center" wrapText="1"/>
    </xf>
    <xf numFmtId="0" fontId="4" fillId="2" borderId="7" xfId="0" applyFont="1" applyFill="1" applyBorder="1" applyAlignment="1">
      <alignment horizontal="justify" vertical="top" wrapText="1"/>
    </xf>
    <xf numFmtId="0" fontId="4" fillId="2" borderId="6" xfId="0" applyFont="1" applyFill="1" applyBorder="1" applyAlignment="1">
      <alignment horizontal="justify" vertical="top" wrapText="1"/>
    </xf>
    <xf numFmtId="0" fontId="4" fillId="2" borderId="4" xfId="0" applyFont="1" applyFill="1" applyBorder="1" applyAlignment="1">
      <alignment horizontal="justify" vertical="top" wrapText="1"/>
    </xf>
    <xf numFmtId="0" fontId="4" fillId="2" borderId="1" xfId="0" applyFont="1" applyFill="1" applyBorder="1" applyAlignment="1">
      <alignment horizontal="justify" vertical="top" wrapText="1"/>
    </xf>
    <xf numFmtId="8" fontId="3" fillId="2" borderId="1" xfId="0" applyNumberFormat="1" applyFont="1" applyFill="1" applyBorder="1" applyAlignment="1">
      <alignment horizontal="justify" vertical="top" wrapText="1"/>
    </xf>
    <xf numFmtId="0" fontId="2" fillId="2" borderId="7" xfId="0" applyFont="1" applyFill="1" applyBorder="1" applyAlignment="1">
      <alignment horizontal="justify" vertical="top" wrapText="1"/>
    </xf>
    <xf numFmtId="0" fontId="3" fillId="2" borderId="5" xfId="0" applyFont="1" applyFill="1" applyBorder="1" applyAlignment="1">
      <alignment horizontal="justify" vertical="top" wrapText="1"/>
    </xf>
    <xf numFmtId="0" fontId="2" fillId="2" borderId="6" xfId="0" applyFont="1" applyFill="1" applyBorder="1" applyAlignment="1">
      <alignment horizontal="justify" vertical="top" wrapText="1"/>
    </xf>
    <xf numFmtId="0" fontId="2" fillId="2" borderId="4" xfId="0" applyFont="1" applyFill="1" applyBorder="1" applyAlignment="1">
      <alignment horizontal="justify" vertical="top" wrapText="1"/>
    </xf>
    <xf numFmtId="0" fontId="3" fillId="2" borderId="3" xfId="0" applyFont="1" applyFill="1" applyBorder="1" applyAlignment="1">
      <alignment horizontal="justify" vertical="top" wrapText="1"/>
    </xf>
    <xf numFmtId="0" fontId="3" fillId="0" borderId="0" xfId="0" applyFont="1" applyAlignment="1">
      <alignment horizontal="justify" vertical="top"/>
    </xf>
    <xf numFmtId="0" fontId="2" fillId="2" borderId="1" xfId="0" applyFont="1" applyFill="1" applyBorder="1" applyAlignment="1">
      <alignment horizontal="justify" vertical="top" wrapText="1"/>
    </xf>
    <xf numFmtId="0" fontId="6" fillId="2" borderId="6" xfId="0" applyFont="1" applyFill="1" applyBorder="1" applyAlignment="1">
      <alignment horizontal="justify" vertical="top" wrapText="1"/>
    </xf>
    <xf numFmtId="0" fontId="3" fillId="2" borderId="6" xfId="0" applyFont="1" applyFill="1" applyBorder="1" applyAlignment="1">
      <alignment horizontal="justify" vertical="top" wrapText="1"/>
    </xf>
    <xf numFmtId="0" fontId="3" fillId="2" borderId="4" xfId="0" applyFont="1" applyFill="1" applyBorder="1" applyAlignment="1">
      <alignment horizontal="justify" vertical="top" wrapText="1"/>
    </xf>
    <xf numFmtId="0" fontId="6" fillId="2" borderId="7" xfId="0" applyFont="1" applyFill="1" applyBorder="1" applyAlignment="1">
      <alignment horizontal="justify" vertical="top" wrapText="1"/>
    </xf>
    <xf numFmtId="0" fontId="6" fillId="2" borderId="4" xfId="0" applyFont="1" applyFill="1" applyBorder="1" applyAlignment="1">
      <alignment horizontal="justify" vertical="top" wrapText="1"/>
    </xf>
    <xf numFmtId="0" fontId="3" fillId="2" borderId="7" xfId="0" applyFont="1" applyFill="1" applyBorder="1" applyAlignment="1">
      <alignment horizontal="justify" vertical="top" wrapText="1"/>
    </xf>
    <xf numFmtId="0" fontId="2" fillId="2" borderId="3" xfId="0" applyFont="1" applyFill="1" applyBorder="1" applyAlignment="1">
      <alignment horizontal="justify" vertical="top" wrapText="1"/>
    </xf>
    <xf numFmtId="0" fontId="4" fillId="2" borderId="5" xfId="0" applyFont="1" applyFill="1" applyBorder="1" applyAlignment="1">
      <alignment horizontal="justify" vertical="top" wrapText="1"/>
    </xf>
    <xf numFmtId="0" fontId="4" fillId="2" borderId="2" xfId="0" applyFont="1" applyFill="1" applyBorder="1" applyAlignment="1">
      <alignment horizontal="justify" vertical="top" wrapText="1"/>
    </xf>
    <xf numFmtId="0" fontId="4" fillId="2" borderId="3" xfId="0" applyFont="1" applyFill="1" applyBorder="1" applyAlignment="1">
      <alignment horizontal="justify" vertical="top" wrapText="1"/>
    </xf>
    <xf numFmtId="0" fontId="6" fillId="2" borderId="5" xfId="0" applyFont="1" applyFill="1" applyBorder="1" applyAlignment="1">
      <alignment horizontal="justify" vertical="top" wrapText="1"/>
    </xf>
    <xf numFmtId="0" fontId="6" fillId="2" borderId="3" xfId="0" applyFont="1" applyFill="1" applyBorder="1" applyAlignment="1">
      <alignment horizontal="justify" vertical="top" wrapText="1"/>
    </xf>
    <xf numFmtId="0" fontId="3" fillId="0" borderId="5" xfId="0" applyFont="1" applyBorder="1" applyAlignment="1">
      <alignment horizontal="justify" vertical="top"/>
    </xf>
    <xf numFmtId="0" fontId="3" fillId="0" borderId="3" xfId="0" applyFont="1" applyBorder="1" applyAlignment="1">
      <alignment horizontal="justify" vertical="top"/>
    </xf>
    <xf numFmtId="8" fontId="3" fillId="2" borderId="7" xfId="0" applyNumberFormat="1" applyFont="1" applyFill="1" applyBorder="1" applyAlignment="1">
      <alignment horizontal="justify" vertical="top" wrapText="1"/>
    </xf>
    <xf numFmtId="8" fontId="3" fillId="2" borderId="6" xfId="0" applyNumberFormat="1" applyFont="1" applyFill="1" applyBorder="1" applyAlignment="1">
      <alignment horizontal="justify" vertical="top" wrapText="1"/>
    </xf>
    <xf numFmtId="8" fontId="3" fillId="2" borderId="4" xfId="0" applyNumberFormat="1" applyFont="1" applyFill="1" applyBorder="1" applyAlignment="1">
      <alignment horizontal="justify" vertical="top" wrapText="1"/>
    </xf>
    <xf numFmtId="0" fontId="2" fillId="3" borderId="7" xfId="0" applyFont="1" applyFill="1" applyBorder="1" applyAlignment="1">
      <alignment horizontal="justify" vertical="top" wrapText="1"/>
    </xf>
    <xf numFmtId="0" fontId="4" fillId="3" borderId="5" xfId="0" applyFont="1" applyFill="1" applyBorder="1" applyAlignment="1">
      <alignment horizontal="justify" vertical="top" wrapText="1"/>
    </xf>
    <xf numFmtId="0" fontId="2" fillId="3" borderId="6" xfId="0" applyFont="1" applyFill="1" applyBorder="1" applyAlignment="1">
      <alignment horizontal="justify" vertical="top" wrapText="1"/>
    </xf>
    <xf numFmtId="0" fontId="3" fillId="2" borderId="1" xfId="0" applyFont="1" applyFill="1" applyBorder="1" applyAlignment="1">
      <alignment horizontal="justify" vertical="top" wrapText="1"/>
    </xf>
    <xf numFmtId="0" fontId="3" fillId="0" borderId="0" xfId="0" applyFont="1" applyAlignment="1"/>
    <xf numFmtId="8" fontId="3" fillId="2" borderId="1" xfId="0" applyNumberFormat="1" applyFont="1" applyFill="1" applyBorder="1" applyAlignment="1">
      <alignment horizontal="justify" vertical="center" wrapText="1"/>
    </xf>
    <xf numFmtId="164" fontId="4" fillId="2" borderId="7" xfId="1" applyNumberFormat="1" applyFont="1" applyFill="1" applyBorder="1" applyAlignment="1">
      <alignment horizontal="justify" vertical="top" wrapText="1"/>
    </xf>
    <xf numFmtId="164" fontId="4" fillId="2" borderId="6" xfId="1" applyNumberFormat="1" applyFont="1" applyFill="1" applyBorder="1" applyAlignment="1">
      <alignment horizontal="justify" vertical="top" wrapText="1"/>
    </xf>
    <xf numFmtId="164" fontId="4" fillId="2" borderId="4" xfId="1" applyNumberFormat="1" applyFont="1" applyFill="1" applyBorder="1" applyAlignment="1">
      <alignment horizontal="justify" vertical="top" wrapText="1"/>
    </xf>
    <xf numFmtId="164" fontId="6" fillId="2" borderId="7" xfId="1" applyNumberFormat="1" applyFont="1" applyFill="1" applyBorder="1" applyAlignment="1">
      <alignment horizontal="justify" vertical="top" wrapText="1"/>
    </xf>
    <xf numFmtId="164" fontId="6" fillId="2" borderId="6" xfId="1" applyNumberFormat="1" applyFont="1" applyFill="1" applyBorder="1" applyAlignment="1">
      <alignment horizontal="justify" vertical="top" wrapText="1"/>
    </xf>
    <xf numFmtId="164" fontId="4" fillId="2" borderId="1" xfId="1" applyNumberFormat="1" applyFont="1" applyFill="1" applyBorder="1" applyAlignment="1">
      <alignment horizontal="justify" vertical="top" wrapText="1"/>
    </xf>
    <xf numFmtId="164" fontId="4" fillId="3" borderId="6" xfId="1" applyNumberFormat="1" applyFont="1" applyFill="1" applyBorder="1" applyAlignment="1">
      <alignment horizontal="justify" vertical="top" wrapText="1"/>
    </xf>
    <xf numFmtId="164" fontId="3" fillId="2" borderId="6" xfId="1" applyNumberFormat="1" applyFont="1" applyFill="1" applyBorder="1" applyAlignment="1">
      <alignment horizontal="justify" vertical="top" wrapText="1"/>
    </xf>
    <xf numFmtId="164" fontId="3" fillId="2" borderId="4" xfId="1" applyNumberFormat="1" applyFont="1" applyFill="1" applyBorder="1" applyAlignment="1">
      <alignment horizontal="justify" vertical="top" wrapText="1"/>
    </xf>
    <xf numFmtId="164" fontId="4" fillId="2" borderId="6" xfId="1" applyNumberFormat="1" applyFont="1" applyFill="1" applyBorder="1" applyAlignment="1">
      <alignment horizontal="justify" vertical="center" wrapText="1"/>
    </xf>
    <xf numFmtId="164" fontId="4" fillId="2" borderId="4" xfId="1" applyNumberFormat="1" applyFont="1" applyFill="1" applyBorder="1" applyAlignment="1">
      <alignment horizontal="justify" vertical="center" wrapText="1"/>
    </xf>
    <xf numFmtId="164" fontId="4" fillId="2" borderId="7" xfId="1" applyNumberFormat="1" applyFont="1" applyFill="1" applyBorder="1" applyAlignment="1">
      <alignment horizontal="justify" vertical="center" wrapText="1"/>
    </xf>
    <xf numFmtId="164" fontId="3" fillId="2" borderId="7" xfId="1" applyNumberFormat="1" applyFont="1" applyFill="1" applyBorder="1" applyAlignment="1">
      <alignment horizontal="justify" vertical="center" wrapText="1"/>
    </xf>
    <xf numFmtId="164" fontId="3" fillId="2" borderId="6" xfId="1" applyNumberFormat="1" applyFont="1" applyFill="1" applyBorder="1" applyAlignment="1">
      <alignment horizontal="justify" vertical="center" wrapText="1"/>
    </xf>
    <xf numFmtId="164" fontId="3" fillId="2" borderId="4" xfId="1" applyNumberFormat="1" applyFont="1" applyFill="1" applyBorder="1" applyAlignment="1">
      <alignment horizontal="justify" vertical="center" wrapText="1"/>
    </xf>
    <xf numFmtId="164" fontId="4" fillId="2" borderId="1" xfId="1" applyNumberFormat="1" applyFont="1" applyFill="1" applyBorder="1" applyAlignment="1">
      <alignment horizontal="justify" vertical="center" wrapText="1"/>
    </xf>
    <xf numFmtId="164" fontId="4" fillId="2" borderId="3" xfId="1" applyNumberFormat="1" applyFont="1" applyFill="1" applyBorder="1" applyAlignment="1">
      <alignment horizontal="justify" vertical="center" wrapText="1"/>
    </xf>
    <xf numFmtId="164" fontId="3" fillId="2" borderId="7" xfId="1" applyNumberFormat="1" applyFont="1" applyFill="1" applyBorder="1" applyAlignment="1">
      <alignment vertical="center" wrapText="1"/>
    </xf>
    <xf numFmtId="164" fontId="3" fillId="2" borderId="6" xfId="1" applyNumberFormat="1" applyFont="1" applyFill="1" applyBorder="1" applyAlignment="1">
      <alignment vertical="center" wrapText="1"/>
    </xf>
    <xf numFmtId="164" fontId="3" fillId="2" borderId="4" xfId="1" applyNumberFormat="1" applyFont="1" applyFill="1" applyBorder="1" applyAlignment="1">
      <alignment vertical="center" wrapText="1"/>
    </xf>
    <xf numFmtId="164" fontId="6" fillId="2" borderId="7" xfId="1" applyNumberFormat="1" applyFont="1" applyFill="1" applyBorder="1" applyAlignment="1">
      <alignment horizontal="justify" vertical="center" wrapText="1"/>
    </xf>
    <xf numFmtId="164" fontId="6" fillId="2" borderId="6" xfId="1" applyNumberFormat="1" applyFont="1" applyFill="1" applyBorder="1" applyAlignment="1">
      <alignment horizontal="justify" vertical="center" wrapText="1"/>
    </xf>
    <xf numFmtId="164" fontId="6" fillId="2" borderId="4" xfId="1" applyNumberFormat="1" applyFont="1" applyFill="1" applyBorder="1" applyAlignment="1">
      <alignment horizontal="justify" vertical="center" wrapText="1"/>
    </xf>
    <xf numFmtId="0" fontId="4" fillId="2" borderId="2" xfId="0" applyFont="1" applyFill="1" applyBorder="1" applyAlignment="1">
      <alignment horizontal="justify" vertical="top" wrapText="1" readingOrder="1"/>
    </xf>
    <xf numFmtId="8" fontId="3" fillId="2" borderId="2" xfId="0" applyNumberFormat="1" applyFont="1" applyFill="1" applyBorder="1" applyAlignment="1">
      <alignment vertical="center" wrapText="1"/>
    </xf>
    <xf numFmtId="8" fontId="4" fillId="2" borderId="1" xfId="0" applyNumberFormat="1" applyFont="1" applyFill="1" applyBorder="1" applyAlignment="1">
      <alignment horizontal="justify" vertical="center" wrapText="1"/>
    </xf>
    <xf numFmtId="8" fontId="3" fillId="2" borderId="1" xfId="0" applyNumberFormat="1" applyFont="1" applyFill="1" applyBorder="1" applyAlignment="1">
      <alignment vertical="center" wrapText="1"/>
    </xf>
    <xf numFmtId="164" fontId="6" fillId="2" borderId="1" xfId="1" applyNumberFormat="1" applyFont="1" applyFill="1" applyBorder="1" applyAlignment="1">
      <alignment horizontal="justify" vertical="center" wrapText="1"/>
    </xf>
    <xf numFmtId="0" fontId="9" fillId="3" borderId="1" xfId="0" applyFont="1" applyFill="1" applyBorder="1" applyAlignment="1">
      <alignment horizontal="justify" vertical="top" wrapText="1"/>
    </xf>
    <xf numFmtId="0" fontId="9" fillId="3" borderId="1" xfId="0" applyFont="1" applyFill="1" applyBorder="1" applyAlignment="1">
      <alignment horizontal="justify" vertical="top" wrapText="1" readingOrder="1"/>
    </xf>
    <xf numFmtId="164" fontId="9" fillId="3" borderId="1" xfId="1" applyNumberFormat="1" applyFont="1" applyFill="1" applyBorder="1" applyAlignment="1">
      <alignment horizontal="justify" vertical="center" wrapText="1"/>
    </xf>
    <xf numFmtId="8" fontId="9" fillId="3" borderId="1" xfId="0" applyNumberFormat="1" applyFont="1" applyFill="1" applyBorder="1" applyAlignment="1">
      <alignment vertical="center" wrapText="1"/>
    </xf>
    <xf numFmtId="0" fontId="6" fillId="2" borderId="1" xfId="0" applyFont="1" applyFill="1" applyBorder="1" applyAlignment="1">
      <alignment horizontal="justify" vertical="top" wrapText="1"/>
    </xf>
    <xf numFmtId="0" fontId="6" fillId="2" borderId="2" xfId="0" applyFont="1" applyFill="1" applyBorder="1" applyAlignment="1">
      <alignment horizontal="justify" vertical="top" wrapText="1"/>
    </xf>
    <xf numFmtId="164" fontId="3" fillId="2" borderId="1" xfId="1" applyNumberFormat="1" applyFont="1" applyFill="1" applyBorder="1" applyAlignment="1">
      <alignment horizontal="justify" vertical="center" wrapText="1"/>
    </xf>
    <xf numFmtId="8" fontId="3" fillId="2" borderId="2" xfId="0" applyNumberFormat="1" applyFont="1" applyFill="1" applyBorder="1" applyAlignment="1">
      <alignment horizontal="justify" vertical="top" wrapText="1"/>
    </xf>
    <xf numFmtId="164" fontId="6" fillId="2" borderId="1" xfId="1" applyNumberFormat="1" applyFont="1" applyFill="1" applyBorder="1" applyAlignment="1">
      <alignment horizontal="justify" vertical="top" wrapText="1"/>
    </xf>
    <xf numFmtId="0" fontId="2" fillId="3" borderId="1" xfId="0" applyFont="1" applyFill="1" applyBorder="1" applyAlignment="1">
      <alignment horizontal="justify" vertical="top" wrapText="1"/>
    </xf>
    <xf numFmtId="0" fontId="4" fillId="3" borderId="1" xfId="0" applyFont="1" applyFill="1" applyBorder="1" applyAlignment="1">
      <alignment horizontal="justify" vertical="top" wrapText="1"/>
    </xf>
    <xf numFmtId="0" fontId="4" fillId="3" borderId="1" xfId="0" applyFont="1" applyFill="1" applyBorder="1" applyAlignment="1">
      <alignment horizontal="justify" vertical="top" wrapText="1" readingOrder="1"/>
    </xf>
    <xf numFmtId="164" fontId="4" fillId="3" borderId="1" xfId="1" applyNumberFormat="1" applyFont="1" applyFill="1" applyBorder="1" applyAlignment="1">
      <alignment horizontal="justify" vertical="top" wrapText="1"/>
    </xf>
    <xf numFmtId="0" fontId="4" fillId="3" borderId="6" xfId="0" applyFont="1" applyFill="1" applyBorder="1" applyAlignment="1">
      <alignment horizontal="justify" vertical="top" wrapText="1" readingOrder="1"/>
    </xf>
    <xf numFmtId="164" fontId="3" fillId="2" borderId="1" xfId="1" applyNumberFormat="1" applyFont="1" applyFill="1" applyBorder="1" applyAlignment="1">
      <alignment horizontal="justify" vertical="top" wrapText="1"/>
    </xf>
    <xf numFmtId="0" fontId="3" fillId="2" borderId="8" xfId="0" applyFont="1" applyFill="1" applyBorder="1" applyAlignment="1">
      <alignment horizontal="justify" vertical="top" wrapText="1"/>
    </xf>
    <xf numFmtId="0" fontId="3" fillId="2" borderId="8" xfId="0" applyFont="1" applyFill="1" applyBorder="1" applyAlignment="1">
      <alignment horizontal="justify" vertical="top" wrapText="1" readingOrder="1"/>
    </xf>
    <xf numFmtId="164" fontId="3" fillId="2" borderId="8" xfId="1" applyNumberFormat="1" applyFont="1" applyFill="1" applyBorder="1" applyAlignment="1">
      <alignment vertical="center" wrapText="1"/>
    </xf>
    <xf numFmtId="44" fontId="3" fillId="2" borderId="1" xfId="2" applyFont="1" applyFill="1" applyBorder="1" applyAlignment="1">
      <alignment vertical="center" wrapText="1"/>
    </xf>
    <xf numFmtId="0" fontId="10" fillId="0" borderId="1" xfId="0" applyFont="1" applyFill="1" applyBorder="1" applyAlignment="1">
      <alignment horizontal="justify" vertical="top" wrapText="1"/>
    </xf>
    <xf numFmtId="0" fontId="9" fillId="0" borderId="8" xfId="0" applyFont="1" applyFill="1" applyBorder="1" applyAlignment="1">
      <alignment horizontal="justify" vertical="top" wrapText="1"/>
    </xf>
    <xf numFmtId="0" fontId="9" fillId="0" borderId="1" xfId="0" applyFont="1" applyFill="1" applyBorder="1" applyAlignment="1">
      <alignment horizontal="justify" vertical="top" wrapText="1" readingOrder="1"/>
    </xf>
    <xf numFmtId="164" fontId="9" fillId="0" borderId="1" xfId="1" applyNumberFormat="1" applyFont="1" applyFill="1" applyBorder="1" applyAlignment="1">
      <alignment horizontal="justify" vertical="center" wrapText="1"/>
    </xf>
    <xf numFmtId="8" fontId="9" fillId="0" borderId="8" xfId="0" applyNumberFormat="1" applyFont="1" applyFill="1" applyBorder="1" applyAlignment="1">
      <alignment vertical="center" wrapText="1"/>
    </xf>
    <xf numFmtId="0" fontId="3" fillId="4" borderId="1" xfId="0" applyFont="1" applyFill="1" applyBorder="1" applyAlignment="1">
      <alignment horizontal="justify" vertical="top" wrapText="1"/>
    </xf>
    <xf numFmtId="0" fontId="3" fillId="4" borderId="1" xfId="0" applyFont="1" applyFill="1" applyBorder="1" applyAlignment="1">
      <alignment horizontal="justify" vertical="top" wrapText="1" readingOrder="1"/>
    </xf>
    <xf numFmtId="164" fontId="3" fillId="4" borderId="1" xfId="1" applyNumberFormat="1" applyFont="1" applyFill="1" applyBorder="1" applyAlignment="1">
      <alignment horizontal="justify" vertical="center" wrapText="1"/>
    </xf>
    <xf numFmtId="8" fontId="3" fillId="4" borderId="1" xfId="0" applyNumberFormat="1" applyFont="1" applyFill="1" applyBorder="1" applyAlignment="1">
      <alignment vertical="center" wrapText="1"/>
    </xf>
    <xf numFmtId="8" fontId="3" fillId="4" borderId="7" xfId="0" applyNumberFormat="1" applyFont="1" applyFill="1" applyBorder="1" applyAlignment="1">
      <alignment horizontal="justify" vertical="top" wrapText="1"/>
    </xf>
    <xf numFmtId="0" fontId="0" fillId="4" borderId="0" xfId="0" applyFill="1"/>
    <xf numFmtId="0" fontId="12" fillId="0" borderId="9" xfId="0" applyFont="1" applyFill="1" applyBorder="1" applyAlignment="1">
      <alignment horizontal="justify" vertical="top" wrapText="1"/>
    </xf>
    <xf numFmtId="0" fontId="12" fillId="0" borderId="9" xfId="0" applyFont="1" applyFill="1" applyBorder="1" applyAlignment="1">
      <alignment horizontal="justify" vertical="top"/>
    </xf>
    <xf numFmtId="0" fontId="12" fillId="0" borderId="9" xfId="0" applyFont="1" applyFill="1" applyBorder="1" applyAlignment="1">
      <alignment horizontal="justify" vertical="top" wrapText="1" readingOrder="1"/>
    </xf>
    <xf numFmtId="164" fontId="12" fillId="0" borderId="9" xfId="1" applyNumberFormat="1" applyFont="1" applyFill="1" applyBorder="1" applyAlignment="1">
      <alignment horizontal="justify" vertical="top"/>
    </xf>
    <xf numFmtId="0" fontId="12" fillId="0" borderId="9" xfId="0" applyFont="1" applyFill="1" applyBorder="1" applyAlignment="1">
      <alignment horizontal="left" vertical="top"/>
    </xf>
    <xf numFmtId="0" fontId="12" fillId="0" borderId="9" xfId="0" applyFont="1" applyBorder="1" applyAlignment="1">
      <alignment horizontal="justify" vertical="top"/>
    </xf>
    <xf numFmtId="0" fontId="11" fillId="0" borderId="9" xfId="0" applyFont="1" applyFill="1" applyBorder="1" applyAlignment="1">
      <alignment horizontal="justify" vertical="top"/>
    </xf>
    <xf numFmtId="0" fontId="13" fillId="0" borderId="9" xfId="0" applyFont="1" applyFill="1" applyBorder="1" applyAlignment="1">
      <alignment horizontal="justify" vertical="top"/>
    </xf>
    <xf numFmtId="0" fontId="12" fillId="5" borderId="9" xfId="0" applyFont="1" applyFill="1" applyBorder="1" applyAlignment="1">
      <alignment horizontal="justify" vertical="top"/>
    </xf>
    <xf numFmtId="0" fontId="12" fillId="0" borderId="9" xfId="0" applyFont="1" applyBorder="1" applyAlignment="1">
      <alignment horizontal="left" vertical="top"/>
    </xf>
    <xf numFmtId="0" fontId="12" fillId="0" borderId="9" xfId="0" applyFont="1" applyBorder="1" applyAlignment="1">
      <alignment horizontal="justify" vertical="top" wrapText="1" readingOrder="1"/>
    </xf>
    <xf numFmtId="164" fontId="12" fillId="0" borderId="9" xfId="1" applyNumberFormat="1" applyFont="1" applyBorder="1" applyAlignment="1">
      <alignment horizontal="justify" vertical="top"/>
    </xf>
    <xf numFmtId="0" fontId="11" fillId="0" borderId="9" xfId="0" applyFont="1" applyBorder="1" applyAlignment="1">
      <alignment horizontal="justify" vertical="top"/>
    </xf>
    <xf numFmtId="0" fontId="12" fillId="6" borderId="9" xfId="0" applyFont="1" applyFill="1" applyBorder="1" applyAlignment="1">
      <alignment horizontal="justify" vertical="top" wrapText="1"/>
    </xf>
    <xf numFmtId="165" fontId="11" fillId="0" borderId="9" xfId="0" applyNumberFormat="1" applyFont="1" applyFill="1" applyBorder="1" applyAlignment="1">
      <alignment horizontal="justify" vertical="top"/>
    </xf>
    <xf numFmtId="165" fontId="11" fillId="0" borderId="9" xfId="0" applyNumberFormat="1" applyFont="1" applyBorder="1" applyAlignment="1">
      <alignment horizontal="justify" vertical="top"/>
    </xf>
    <xf numFmtId="0" fontId="14" fillId="0" borderId="9" xfId="0" applyFont="1" applyBorder="1" applyAlignment="1">
      <alignment vertical="center" wrapText="1"/>
    </xf>
    <xf numFmtId="0" fontId="14" fillId="0" borderId="9" xfId="0" applyFont="1" applyFill="1" applyBorder="1" applyAlignment="1">
      <alignment vertical="center"/>
    </xf>
    <xf numFmtId="0" fontId="14" fillId="0" borderId="9" xfId="0" applyFont="1" applyBorder="1" applyAlignment="1">
      <alignment vertical="center"/>
    </xf>
    <xf numFmtId="43" fontId="12" fillId="0" borderId="9" xfId="1" applyFont="1" applyFill="1" applyBorder="1" applyAlignment="1">
      <alignment horizontal="justify" vertical="top"/>
    </xf>
    <xf numFmtId="49" fontId="11" fillId="0" borderId="9" xfId="0" applyNumberFormat="1" applyFont="1" applyFill="1" applyBorder="1" applyAlignment="1">
      <alignment horizontal="justify" vertical="top" wrapText="1"/>
    </xf>
    <xf numFmtId="49" fontId="12" fillId="0" borderId="9" xfId="0" applyNumberFormat="1" applyFont="1" applyFill="1" applyBorder="1" applyAlignment="1">
      <alignment horizontal="justify" vertical="top" wrapText="1"/>
    </xf>
    <xf numFmtId="0" fontId="12" fillId="0" borderId="11" xfId="0" applyFont="1" applyFill="1" applyBorder="1" applyAlignment="1">
      <alignment horizontal="justify" vertical="top"/>
    </xf>
    <xf numFmtId="43" fontId="12" fillId="0" borderId="11" xfId="1" applyFont="1" applyFill="1" applyBorder="1" applyAlignment="1">
      <alignment horizontal="justify" vertical="top"/>
    </xf>
    <xf numFmtId="0" fontId="12" fillId="0" borderId="12" xfId="0" applyFont="1" applyFill="1" applyBorder="1" applyAlignment="1">
      <alignment horizontal="justify" vertical="top"/>
    </xf>
    <xf numFmtId="0" fontId="12" fillId="0" borderId="12" xfId="0" applyFont="1" applyFill="1" applyBorder="1" applyAlignment="1">
      <alignment horizontal="left" vertical="top"/>
    </xf>
    <xf numFmtId="0" fontId="12" fillId="0" borderId="12" xfId="0" applyFont="1" applyFill="1" applyBorder="1" applyAlignment="1">
      <alignment horizontal="justify" vertical="top" wrapText="1" readingOrder="1"/>
    </xf>
    <xf numFmtId="164" fontId="12" fillId="0" borderId="12" xfId="1" applyNumberFormat="1" applyFont="1" applyFill="1" applyBorder="1" applyAlignment="1">
      <alignment horizontal="justify" vertical="top"/>
    </xf>
    <xf numFmtId="0" fontId="11" fillId="0" borderId="12" xfId="0" applyFont="1" applyFill="1" applyBorder="1" applyAlignment="1">
      <alignment horizontal="justify" vertical="top"/>
    </xf>
    <xf numFmtId="165" fontId="11" fillId="0" borderId="12" xfId="0" applyNumberFormat="1" applyFont="1" applyFill="1" applyBorder="1" applyAlignment="1">
      <alignment horizontal="justify" vertical="top"/>
    </xf>
    <xf numFmtId="0" fontId="12" fillId="0" borderId="12" xfId="0" applyFont="1" applyFill="1" applyBorder="1" applyAlignment="1">
      <alignment horizontal="justify" vertical="top" wrapText="1"/>
    </xf>
    <xf numFmtId="0" fontId="14" fillId="0" borderId="12" xfId="0" applyFont="1" applyBorder="1" applyAlignment="1">
      <alignment vertical="center" wrapText="1"/>
    </xf>
    <xf numFmtId="0" fontId="16" fillId="7" borderId="10" xfId="0" applyFont="1" applyFill="1" applyBorder="1" applyAlignment="1">
      <alignment horizontal="justify" vertical="top" wrapText="1"/>
    </xf>
    <xf numFmtId="0" fontId="16" fillId="8" borderId="10" xfId="0" applyFont="1" applyFill="1" applyBorder="1" applyAlignment="1">
      <alignment horizontal="justify" vertical="top" wrapText="1"/>
    </xf>
    <xf numFmtId="0" fontId="16" fillId="8" borderId="10" xfId="0" applyFont="1" applyFill="1" applyBorder="1" applyAlignment="1">
      <alignment horizontal="justify" vertical="top" wrapText="1" readingOrder="1"/>
    </xf>
    <xf numFmtId="164" fontId="16" fillId="8" borderId="10" xfId="1" applyNumberFormat="1" applyFont="1" applyFill="1" applyBorder="1" applyAlignment="1">
      <alignment horizontal="justify" vertical="top" wrapText="1"/>
    </xf>
    <xf numFmtId="0" fontId="17" fillId="8" borderId="10" xfId="0" applyFont="1" applyFill="1" applyBorder="1" applyAlignment="1">
      <alignment horizontal="justify" vertical="top" wrapText="1"/>
    </xf>
    <xf numFmtId="165" fontId="17" fillId="8" borderId="10" xfId="0" applyNumberFormat="1" applyFont="1" applyFill="1" applyBorder="1" applyAlignment="1">
      <alignment horizontal="justify" vertical="top" wrapText="1"/>
    </xf>
    <xf numFmtId="0" fontId="15" fillId="8" borderId="10" xfId="0" applyFont="1" applyFill="1" applyBorder="1" applyAlignment="1">
      <alignment horizontal="justify" vertical="top" wrapText="1"/>
    </xf>
    <xf numFmtId="0" fontId="15" fillId="8" borderId="10" xfId="0" applyFont="1" applyFill="1" applyBorder="1" applyAlignment="1">
      <alignment horizontal="justify" vertical="top"/>
    </xf>
    <xf numFmtId="0" fontId="18" fillId="0" borderId="10" xfId="0" applyFont="1" applyFill="1" applyBorder="1" applyAlignment="1">
      <alignment horizontal="justify" vertical="top" wrapText="1"/>
    </xf>
    <xf numFmtId="0" fontId="18" fillId="0" borderId="10" xfId="0" applyFont="1" applyFill="1" applyBorder="1" applyAlignment="1">
      <alignment horizontal="left" vertical="top" wrapText="1"/>
    </xf>
    <xf numFmtId="0" fontId="12" fillId="0" borderId="10" xfId="0" applyFont="1" applyFill="1" applyBorder="1" applyAlignment="1">
      <alignment horizontal="justify" vertical="top" wrapText="1" readingOrder="1"/>
    </xf>
    <xf numFmtId="164" fontId="18" fillId="0" borderId="10" xfId="1" applyNumberFormat="1" applyFont="1" applyFill="1" applyBorder="1" applyAlignment="1">
      <alignment horizontal="justify" vertical="top" wrapText="1"/>
    </xf>
    <xf numFmtId="44" fontId="11" fillId="0" borderId="10" xfId="0" applyNumberFormat="1" applyFont="1" applyFill="1" applyBorder="1" applyAlignment="1">
      <alignment horizontal="justify" vertical="top" wrapText="1"/>
    </xf>
    <xf numFmtId="165" fontId="11" fillId="0" borderId="10" xfId="0" applyNumberFormat="1" applyFont="1" applyFill="1" applyBorder="1" applyAlignment="1">
      <alignment horizontal="justify" vertical="top" wrapText="1"/>
    </xf>
    <xf numFmtId="0" fontId="12" fillId="0" borderId="10" xfId="0" applyFont="1" applyFill="1" applyBorder="1" applyAlignment="1">
      <alignment horizontal="justify" vertical="top" wrapText="1"/>
    </xf>
    <xf numFmtId="0" fontId="12" fillId="0" borderId="10" xfId="0" applyFont="1" applyBorder="1" applyAlignment="1">
      <alignment vertical="center" wrapText="1"/>
    </xf>
    <xf numFmtId="43" fontId="12" fillId="0" borderId="10" xfId="1" applyFont="1" applyFill="1" applyBorder="1" applyAlignment="1">
      <alignment horizontal="justify" vertical="top"/>
    </xf>
    <xf numFmtId="0" fontId="12" fillId="0" borderId="10" xfId="0" applyFont="1" applyFill="1" applyBorder="1" applyAlignment="1">
      <alignment horizontal="justify" vertical="top"/>
    </xf>
    <xf numFmtId="44" fontId="12" fillId="0" borderId="10" xfId="2" applyNumberFormat="1" applyFont="1" applyFill="1" applyBorder="1" applyAlignment="1">
      <alignment horizontal="justify" vertical="top" wrapText="1"/>
    </xf>
    <xf numFmtId="164" fontId="12" fillId="0" borderId="10" xfId="1" applyNumberFormat="1" applyFont="1" applyFill="1" applyBorder="1" applyAlignment="1">
      <alignment horizontal="justify" vertical="top" wrapText="1"/>
    </xf>
    <xf numFmtId="0" fontId="18" fillId="0" borderId="10" xfId="0" applyFont="1" applyFill="1" applyBorder="1" applyAlignment="1">
      <alignment horizontal="justify" vertical="top" wrapText="1" readingOrder="1"/>
    </xf>
    <xf numFmtId="164" fontId="12" fillId="0" borderId="10" xfId="1" applyNumberFormat="1" applyFont="1" applyFill="1" applyBorder="1" applyAlignment="1">
      <alignment horizontal="justify" vertical="top"/>
    </xf>
    <xf numFmtId="44" fontId="12" fillId="0" borderId="10" xfId="2" applyNumberFormat="1" applyFont="1" applyFill="1" applyBorder="1" applyAlignment="1">
      <alignment horizontal="justify" vertical="top"/>
    </xf>
    <xf numFmtId="0" fontId="18" fillId="2" borderId="10" xfId="0" applyFont="1" applyFill="1" applyBorder="1" applyAlignment="1">
      <alignment horizontal="justify" vertical="top" wrapText="1"/>
    </xf>
    <xf numFmtId="0" fontId="18" fillId="2" borderId="10" xfId="0" applyFont="1" applyFill="1" applyBorder="1" applyAlignment="1">
      <alignment horizontal="left" vertical="top" wrapText="1"/>
    </xf>
    <xf numFmtId="0" fontId="18" fillId="2" borderId="10" xfId="0" applyFont="1" applyFill="1" applyBorder="1" applyAlignment="1">
      <alignment horizontal="justify" vertical="top" wrapText="1" readingOrder="1"/>
    </xf>
    <xf numFmtId="164" fontId="18" fillId="2" borderId="10" xfId="1" applyNumberFormat="1" applyFont="1" applyFill="1" applyBorder="1" applyAlignment="1">
      <alignment horizontal="justify" vertical="top" wrapText="1"/>
    </xf>
    <xf numFmtId="44" fontId="12" fillId="2" borderId="10" xfId="0" applyNumberFormat="1" applyFont="1" applyFill="1" applyBorder="1" applyAlignment="1">
      <alignment horizontal="justify" vertical="top" wrapText="1"/>
    </xf>
    <xf numFmtId="0" fontId="12" fillId="0" borderId="10" xfId="0" applyFont="1" applyFill="1" applyBorder="1" applyAlignment="1">
      <alignment horizontal="left" vertical="top" wrapText="1"/>
    </xf>
    <xf numFmtId="0" fontId="12" fillId="0" borderId="10" xfId="0" applyFont="1" applyFill="1" applyBorder="1" applyAlignment="1">
      <alignment vertical="center"/>
    </xf>
    <xf numFmtId="164" fontId="12" fillId="0" borderId="10" xfId="0" applyNumberFormat="1" applyFont="1" applyFill="1" applyBorder="1" applyAlignment="1">
      <alignment horizontal="justify" vertical="top"/>
    </xf>
    <xf numFmtId="0" fontId="12" fillId="0" borderId="10" xfId="0" applyFont="1" applyFill="1" applyBorder="1" applyAlignment="1">
      <alignment horizontal="left" vertical="top"/>
    </xf>
    <xf numFmtId="0" fontId="12" fillId="0" borderId="10" xfId="0" applyFont="1" applyBorder="1" applyAlignment="1">
      <alignment horizontal="justify" vertical="top"/>
    </xf>
    <xf numFmtId="0" fontId="12" fillId="0" borderId="10" xfId="0" applyFont="1" applyBorder="1"/>
    <xf numFmtId="0" fontId="12" fillId="0" borderId="10" xfId="0" applyFont="1" applyBorder="1" applyAlignment="1">
      <alignment horizontal="justify" vertical="center"/>
    </xf>
    <xf numFmtId="8" fontId="11" fillId="0" borderId="10" xfId="0" applyNumberFormat="1" applyFont="1" applyFill="1" applyBorder="1" applyAlignment="1">
      <alignment horizontal="justify" vertical="top" wrapText="1"/>
    </xf>
    <xf numFmtId="0" fontId="11" fillId="0" borderId="10" xfId="0" applyFont="1" applyFill="1" applyBorder="1" applyAlignment="1">
      <alignment horizontal="justify" vertical="top" wrapText="1"/>
    </xf>
    <xf numFmtId="0" fontId="11" fillId="0" borderId="10" xfId="0" applyFont="1" applyFill="1" applyBorder="1" applyAlignment="1">
      <alignment horizontal="left" vertical="top" wrapText="1"/>
    </xf>
    <xf numFmtId="0" fontId="11" fillId="0" borderId="10" xfId="0" applyFont="1" applyFill="1" applyBorder="1" applyAlignment="1">
      <alignment horizontal="justify" vertical="top" wrapText="1" readingOrder="1"/>
    </xf>
    <xf numFmtId="164" fontId="11" fillId="0" borderId="10" xfId="1" applyNumberFormat="1" applyFont="1" applyFill="1" applyBorder="1" applyAlignment="1">
      <alignment horizontal="justify" vertical="top" wrapText="1"/>
    </xf>
    <xf numFmtId="49" fontId="12" fillId="0" borderId="10" xfId="0" applyNumberFormat="1" applyFont="1" applyBorder="1" applyAlignment="1">
      <alignment vertical="center" wrapText="1"/>
    </xf>
    <xf numFmtId="49" fontId="12" fillId="0" borderId="10" xfId="0" applyNumberFormat="1" applyFont="1" applyFill="1" applyBorder="1" applyAlignment="1">
      <alignment vertical="center"/>
    </xf>
    <xf numFmtId="164" fontId="12" fillId="0" borderId="10" xfId="3" applyNumberFormat="1" applyFont="1" applyFill="1" applyBorder="1" applyAlignment="1">
      <alignment horizontal="justify" vertical="top"/>
    </xf>
    <xf numFmtId="0" fontId="12" fillId="2" borderId="10" xfId="0" applyFont="1" applyFill="1" applyBorder="1" applyAlignment="1">
      <alignment horizontal="justify" vertical="top" wrapText="1" readingOrder="1"/>
    </xf>
    <xf numFmtId="164" fontId="12" fillId="2" borderId="10" xfId="1" applyNumberFormat="1" applyFont="1" applyFill="1" applyBorder="1" applyAlignment="1">
      <alignment horizontal="justify" vertical="top" wrapText="1"/>
    </xf>
    <xf numFmtId="0" fontId="12" fillId="0" borderId="10" xfId="0" applyFont="1" applyBorder="1" applyAlignment="1">
      <alignment wrapText="1"/>
    </xf>
    <xf numFmtId="164" fontId="18" fillId="0" borderId="10" xfId="3" applyNumberFormat="1" applyFont="1" applyFill="1" applyBorder="1" applyAlignment="1">
      <alignment horizontal="justify" vertical="top" wrapText="1"/>
    </xf>
    <xf numFmtId="44" fontId="12" fillId="0" borderId="10" xfId="0" applyNumberFormat="1" applyFont="1" applyFill="1" applyBorder="1" applyAlignment="1">
      <alignment horizontal="justify" vertical="top" wrapText="1"/>
    </xf>
    <xf numFmtId="8" fontId="12" fillId="0" borderId="10" xfId="0" applyNumberFormat="1" applyFont="1" applyFill="1" applyBorder="1" applyAlignment="1">
      <alignment horizontal="justify" vertical="top" wrapText="1"/>
    </xf>
    <xf numFmtId="0" fontId="12" fillId="2" borderId="10" xfId="0" applyFont="1" applyFill="1" applyBorder="1" applyAlignment="1">
      <alignment horizontal="left" vertical="top" wrapText="1"/>
    </xf>
    <xf numFmtId="0" fontId="11" fillId="0" borderId="10" xfId="0" applyFont="1" applyBorder="1" applyAlignment="1">
      <alignment wrapText="1"/>
    </xf>
    <xf numFmtId="0" fontId="12" fillId="0" borderId="10" xfId="0" applyFont="1" applyBorder="1" applyAlignment="1">
      <alignment horizontal="justify" vertical="top" wrapText="1"/>
    </xf>
    <xf numFmtId="0" fontId="11" fillId="0" borderId="10" xfId="0" applyFont="1" applyBorder="1"/>
    <xf numFmtId="0" fontId="13" fillId="0" borderId="10" xfId="0" applyFont="1" applyFill="1" applyBorder="1" applyAlignment="1">
      <alignment vertical="center"/>
    </xf>
    <xf numFmtId="0" fontId="19" fillId="0" borderId="10" xfId="0" applyFont="1" applyBorder="1"/>
    <xf numFmtId="0" fontId="20" fillId="0" borderId="10" xfId="0" applyFont="1" applyFill="1" applyBorder="1" applyAlignment="1">
      <alignment horizontal="justify" vertical="top" wrapText="1" readingOrder="1"/>
    </xf>
    <xf numFmtId="0" fontId="11" fillId="0" borderId="10" xfId="0" applyFont="1" applyBorder="1" applyAlignment="1">
      <alignment vertical="center"/>
    </xf>
    <xf numFmtId="44" fontId="12" fillId="0" borderId="10" xfId="0" applyNumberFormat="1" applyFont="1" applyFill="1" applyBorder="1" applyAlignment="1">
      <alignment horizontal="justify" vertical="top"/>
    </xf>
    <xf numFmtId="0" fontId="12" fillId="0" borderId="10" xfId="0" applyFont="1" applyFill="1" applyBorder="1" applyAlignment="1">
      <alignment horizontal="justify" vertical="center"/>
    </xf>
    <xf numFmtId="0" fontId="11" fillId="0" borderId="10" xfId="0" applyFont="1" applyFill="1" applyBorder="1" applyAlignment="1">
      <alignment horizontal="justify" vertical="top"/>
    </xf>
    <xf numFmtId="164" fontId="11" fillId="0" borderId="10" xfId="0" applyNumberFormat="1" applyFont="1" applyFill="1" applyBorder="1" applyAlignment="1">
      <alignment horizontal="justify" vertical="top"/>
    </xf>
    <xf numFmtId="44" fontId="11" fillId="0" borderId="10" xfId="2" applyNumberFormat="1" applyFont="1" applyFill="1" applyBorder="1" applyAlignment="1">
      <alignment horizontal="justify" vertical="top"/>
    </xf>
    <xf numFmtId="44" fontId="11" fillId="0" borderId="10" xfId="2" applyNumberFormat="1" applyFont="1" applyFill="1" applyBorder="1" applyAlignment="1">
      <alignment horizontal="justify" vertical="top" wrapText="1"/>
    </xf>
    <xf numFmtId="0" fontId="12" fillId="0" borderId="10" xfId="0" applyFont="1" applyFill="1" applyBorder="1" applyAlignment="1">
      <alignment horizontal="justify" vertical="top" readingOrder="1"/>
    </xf>
    <xf numFmtId="44" fontId="11" fillId="0" borderId="10" xfId="1" applyNumberFormat="1" applyFont="1" applyFill="1" applyBorder="1" applyAlignment="1">
      <alignment horizontal="justify" vertical="top" wrapText="1"/>
    </xf>
    <xf numFmtId="0" fontId="18" fillId="0" borderId="10" xfId="0" applyFont="1" applyBorder="1"/>
    <xf numFmtId="0" fontId="18" fillId="0" borderId="10" xfId="0" applyFont="1" applyFill="1" applyBorder="1" applyAlignment="1">
      <alignment horizontal="justify" vertical="top" readingOrder="1"/>
    </xf>
    <xf numFmtId="0" fontId="12" fillId="0" borderId="10" xfId="0" applyFont="1" applyFill="1" applyBorder="1"/>
    <xf numFmtId="44" fontId="11" fillId="2" borderId="10" xfId="0" applyNumberFormat="1" applyFont="1" applyFill="1" applyBorder="1" applyAlignment="1">
      <alignment horizontal="justify" vertical="top" wrapText="1"/>
    </xf>
    <xf numFmtId="0" fontId="11" fillId="3" borderId="10" xfId="0" applyFont="1" applyFill="1" applyBorder="1" applyAlignment="1">
      <alignment horizontal="left" vertical="top" wrapText="1"/>
    </xf>
    <xf numFmtId="44" fontId="11" fillId="3" borderId="10" xfId="0" applyNumberFormat="1" applyFont="1" applyFill="1" applyBorder="1" applyAlignment="1">
      <alignment horizontal="justify" vertical="top" wrapText="1"/>
    </xf>
    <xf numFmtId="44" fontId="11" fillId="0" borderId="10" xfId="0" applyNumberFormat="1" applyFont="1" applyFill="1" applyBorder="1" applyAlignment="1">
      <alignment horizontal="justify" vertical="top"/>
    </xf>
    <xf numFmtId="8" fontId="11" fillId="2" borderId="10" xfId="0" applyNumberFormat="1" applyFont="1" applyFill="1" applyBorder="1" applyAlignment="1">
      <alignment horizontal="justify" vertical="top" wrapText="1"/>
    </xf>
    <xf numFmtId="44" fontId="11" fillId="0" borderId="10" xfId="2" applyFont="1" applyFill="1" applyBorder="1" applyAlignment="1">
      <alignment horizontal="justify" vertical="top"/>
    </xf>
    <xf numFmtId="165" fontId="11" fillId="0" borderId="10" xfId="0" applyNumberFormat="1" applyFont="1" applyFill="1" applyBorder="1" applyAlignment="1">
      <alignment horizontal="justify" vertical="top"/>
    </xf>
    <xf numFmtId="43" fontId="11" fillId="0" borderId="10" xfId="1" applyFont="1" applyFill="1" applyBorder="1" applyAlignment="1">
      <alignment horizontal="justify" vertical="top"/>
    </xf>
    <xf numFmtId="165" fontId="11" fillId="0" borderId="10" xfId="1" applyNumberFormat="1" applyFont="1" applyFill="1" applyBorder="1" applyAlignment="1">
      <alignment horizontal="justify" vertical="top" wrapText="1"/>
    </xf>
    <xf numFmtId="165" fontId="11" fillId="0" borderId="10" xfId="1" applyNumberFormat="1" applyFont="1" applyFill="1" applyBorder="1" applyAlignment="1">
      <alignment horizontal="justify" vertical="top"/>
    </xf>
    <xf numFmtId="0" fontId="18" fillId="0" borderId="10" xfId="0" applyFont="1" applyBorder="1" applyAlignment="1">
      <alignment wrapText="1"/>
    </xf>
    <xf numFmtId="0" fontId="18" fillId="0" borderId="10" xfId="0" applyFont="1" applyBorder="1" applyAlignment="1">
      <alignment horizontal="left" vertical="top"/>
    </xf>
    <xf numFmtId="43" fontId="12" fillId="0" borderId="10" xfId="1" applyFont="1" applyFill="1" applyBorder="1" applyAlignment="1">
      <alignment horizontal="justify" vertical="top" wrapText="1"/>
    </xf>
    <xf numFmtId="0" fontId="12" fillId="0" borderId="0" xfId="0" applyFont="1" applyBorder="1" applyAlignment="1">
      <alignment horizontal="justify" vertical="top"/>
    </xf>
    <xf numFmtId="0" fontId="12" fillId="0" borderId="0" xfId="0" applyFont="1" applyBorder="1" applyAlignment="1">
      <alignment horizontal="left" vertical="top"/>
    </xf>
    <xf numFmtId="164" fontId="12" fillId="0" borderId="0" xfId="1" applyNumberFormat="1" applyFont="1" applyBorder="1" applyAlignment="1">
      <alignment horizontal="justify" vertical="top"/>
    </xf>
    <xf numFmtId="0" fontId="11" fillId="0" borderId="0" xfId="0" applyFont="1" applyBorder="1" applyAlignment="1">
      <alignment horizontal="justify" vertical="top"/>
    </xf>
    <xf numFmtId="165" fontId="11" fillId="0" borderId="0" xfId="0" applyNumberFormat="1" applyFont="1" applyBorder="1" applyAlignment="1">
      <alignment horizontal="justify" vertical="top"/>
    </xf>
    <xf numFmtId="0" fontId="12" fillId="6" borderId="0" xfId="0" applyFont="1" applyFill="1" applyBorder="1" applyAlignment="1">
      <alignment horizontal="justify" vertical="top" wrapText="1"/>
    </xf>
    <xf numFmtId="0" fontId="14" fillId="0" borderId="0" xfId="0" applyFont="1" applyBorder="1" applyAlignment="1">
      <alignment vertical="center"/>
    </xf>
    <xf numFmtId="0" fontId="12" fillId="0" borderId="11" xfId="0" applyFont="1" applyBorder="1" applyAlignment="1">
      <alignment horizontal="justify" vertical="top"/>
    </xf>
    <xf numFmtId="0" fontId="15" fillId="0" borderId="0" xfId="0" applyFont="1" applyBorder="1" applyAlignment="1">
      <alignment horizontal="justify" vertical="top" wrapText="1" readingOrder="1"/>
    </xf>
  </cellXfs>
  <cellStyles count="5">
    <cellStyle name="Migliaia" xfId="1" builtinId="3"/>
    <cellStyle name="Migliaia 2" xfId="3"/>
    <cellStyle name="Normale" xfId="0" builtinId="0"/>
    <cellStyle name="Valuta" xfId="2" builtinId="4"/>
    <cellStyle name="Valuta 2" xfId="4"/>
  </cellStyles>
  <dxfs count="0"/>
  <tableStyles count="0" defaultTableStyle="TableStyleMedium2" defaultPivotStyle="PivotStyleLight16"/>
  <colors>
    <mruColors>
      <color rgb="FFCC99FF"/>
      <color rgb="FFFF99FF"/>
      <color rgb="FFFF6600"/>
      <color rgb="FFFFCCCC"/>
      <color rgb="FF33CCCC"/>
      <color rgb="FFCC9900"/>
      <color rgb="FF3366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U791"/>
  <sheetViews>
    <sheetView tabSelected="1" zoomScale="85" zoomScaleNormal="85" zoomScaleSheetLayoutView="85" zoomScalePageLayoutView="85" workbookViewId="0">
      <selection sqref="A1:L599"/>
    </sheetView>
  </sheetViews>
  <sheetFormatPr defaultColWidth="8.85546875" defaultRowHeight="20.100000000000001" customHeight="1" thickBottom="1" x14ac:dyDescent="0.3"/>
  <cols>
    <col min="1" max="1" width="11.5703125" style="126" customWidth="1"/>
    <col min="2" max="2" width="10.42578125" style="126" customWidth="1"/>
    <col min="3" max="3" width="25" style="130" customWidth="1"/>
    <col min="4" max="4" width="90.28515625" style="131" customWidth="1"/>
    <col min="5" max="5" width="20.28515625" style="132" customWidth="1"/>
    <col min="6" max="6" width="22.140625" style="133" customWidth="1"/>
    <col min="7" max="7" width="26.140625" style="136" customWidth="1"/>
    <col min="8" max="8" width="8.85546875" style="134" hidden="1" customWidth="1"/>
    <col min="9" max="9" width="18.42578125" style="139" customWidth="1"/>
    <col min="10" max="10" width="20.28515625" style="126" customWidth="1"/>
    <col min="11" max="11" width="19" style="126" customWidth="1"/>
    <col min="12" max="12" width="18.140625" style="126" customWidth="1"/>
    <col min="13" max="13" width="15.42578125" style="126" hidden="1" customWidth="1"/>
    <col min="14" max="14" width="25.28515625" style="126" hidden="1" customWidth="1"/>
    <col min="15" max="16384" width="8.85546875" style="126"/>
  </cols>
  <sheetData>
    <row r="1" spans="1:14" ht="20.100000000000001" customHeight="1" thickBot="1" x14ac:dyDescent="0.3">
      <c r="A1" s="234"/>
      <c r="B1" s="234"/>
      <c r="C1" s="235"/>
      <c r="D1" s="242" t="s">
        <v>1732</v>
      </c>
      <c r="E1" s="236"/>
      <c r="F1" s="237"/>
      <c r="G1" s="238"/>
      <c r="H1" s="239"/>
      <c r="I1" s="240"/>
      <c r="J1" s="234"/>
      <c r="K1" s="234"/>
      <c r="L1" s="234"/>
      <c r="M1" s="241"/>
    </row>
    <row r="2" spans="1:14" s="122" customFormat="1" ht="89.25" customHeight="1" thickTop="1" thickBot="1" x14ac:dyDescent="0.3">
      <c r="A2" s="153" t="s">
        <v>1721</v>
      </c>
      <c r="B2" s="154" t="s">
        <v>1722</v>
      </c>
      <c r="C2" s="154" t="s">
        <v>523</v>
      </c>
      <c r="D2" s="155" t="s">
        <v>1723</v>
      </c>
      <c r="E2" s="156" t="s">
        <v>1724</v>
      </c>
      <c r="F2" s="157" t="s">
        <v>1725</v>
      </c>
      <c r="G2" s="158" t="s">
        <v>1726</v>
      </c>
      <c r="H2" s="159" t="s">
        <v>484</v>
      </c>
      <c r="I2" s="160" t="s">
        <v>471</v>
      </c>
      <c r="J2" s="160" t="s">
        <v>1667</v>
      </c>
      <c r="K2" s="160" t="s">
        <v>1668</v>
      </c>
      <c r="L2" s="160" t="s">
        <v>1727</v>
      </c>
      <c r="M2" s="143"/>
      <c r="N2" s="122" t="s">
        <v>1726</v>
      </c>
    </row>
    <row r="3" spans="1:14" s="122" customFormat="1" ht="20.100000000000001" customHeight="1" thickTop="1" thickBot="1" x14ac:dyDescent="0.3">
      <c r="A3" s="161">
        <v>1</v>
      </c>
      <c r="B3" s="161">
        <v>1</v>
      </c>
      <c r="C3" s="162" t="s">
        <v>524</v>
      </c>
      <c r="D3" s="163" t="s">
        <v>903</v>
      </c>
      <c r="E3" s="164">
        <v>16800</v>
      </c>
      <c r="F3" s="165">
        <v>62</v>
      </c>
      <c r="G3" s="166">
        <f>(F3*E3)*4</f>
        <v>4166400</v>
      </c>
      <c r="H3" s="167" t="s">
        <v>1187</v>
      </c>
      <c r="I3" s="168" t="s">
        <v>1711</v>
      </c>
      <c r="J3" s="169">
        <f t="shared" ref="J3:J47" si="0">(G3*2%)</f>
        <v>83328</v>
      </c>
      <c r="K3" s="169">
        <f t="shared" ref="K3:K45" si="1">(G3*50%)</f>
        <v>2083200</v>
      </c>
      <c r="L3" s="170" t="str">
        <f t="shared" ref="L3:L45" si="2">IF(G3&gt;M3,"SI","NO")</f>
        <v>SI</v>
      </c>
      <c r="M3" s="144">
        <v>149999</v>
      </c>
      <c r="N3" s="122">
        <v>4166400</v>
      </c>
    </row>
    <row r="4" spans="1:14" s="122" customFormat="1" ht="20.100000000000001" customHeight="1" thickTop="1" thickBot="1" x14ac:dyDescent="0.3">
      <c r="A4" s="161">
        <v>2</v>
      </c>
      <c r="B4" s="161">
        <v>1</v>
      </c>
      <c r="C4" s="162" t="s">
        <v>524</v>
      </c>
      <c r="D4" s="163" t="s">
        <v>904</v>
      </c>
      <c r="E4" s="164">
        <v>13700</v>
      </c>
      <c r="F4" s="165">
        <v>35.4</v>
      </c>
      <c r="G4" s="166">
        <f>(F4*E4)*4</f>
        <v>1939920</v>
      </c>
      <c r="H4" s="167" t="s">
        <v>522</v>
      </c>
      <c r="I4" s="168" t="s">
        <v>1233</v>
      </c>
      <c r="J4" s="169">
        <f t="shared" si="0"/>
        <v>38798.400000000001</v>
      </c>
      <c r="K4" s="169">
        <f t="shared" si="1"/>
        <v>969960</v>
      </c>
      <c r="L4" s="170" t="str">
        <f t="shared" si="2"/>
        <v>SI</v>
      </c>
      <c r="M4" s="144">
        <v>149999</v>
      </c>
      <c r="N4" s="122">
        <v>1939920</v>
      </c>
    </row>
    <row r="5" spans="1:14" s="122" customFormat="1" ht="20.100000000000001" customHeight="1" thickTop="1" thickBot="1" x14ac:dyDescent="0.3">
      <c r="A5" s="161">
        <v>3</v>
      </c>
      <c r="B5" s="161">
        <v>1</v>
      </c>
      <c r="C5" s="162" t="s">
        <v>524</v>
      </c>
      <c r="D5" s="163" t="s">
        <v>1731</v>
      </c>
      <c r="E5" s="164">
        <v>2234</v>
      </c>
      <c r="F5" s="165">
        <v>38</v>
      </c>
      <c r="G5" s="166">
        <f t="shared" ref="G5:G67" si="3">(F5*E5)*4</f>
        <v>339568</v>
      </c>
      <c r="H5" s="167" t="s">
        <v>525</v>
      </c>
      <c r="I5" s="168" t="s">
        <v>1234</v>
      </c>
      <c r="J5" s="169">
        <f t="shared" si="0"/>
        <v>6791.3600000000006</v>
      </c>
      <c r="K5" s="169">
        <f t="shared" si="1"/>
        <v>169784</v>
      </c>
      <c r="L5" s="170" t="str">
        <f t="shared" si="2"/>
        <v>SI</v>
      </c>
      <c r="M5" s="144">
        <v>149999</v>
      </c>
      <c r="N5" s="122">
        <v>339568</v>
      </c>
    </row>
    <row r="6" spans="1:14" s="122" customFormat="1" ht="20.100000000000001" customHeight="1" thickTop="1" thickBot="1" x14ac:dyDescent="0.3">
      <c r="A6" s="161">
        <v>4</v>
      </c>
      <c r="B6" s="161">
        <v>1</v>
      </c>
      <c r="C6" s="162" t="s">
        <v>524</v>
      </c>
      <c r="D6" s="163" t="s">
        <v>527</v>
      </c>
      <c r="E6" s="164">
        <v>10</v>
      </c>
      <c r="F6" s="171">
        <v>185</v>
      </c>
      <c r="G6" s="166">
        <f t="shared" si="3"/>
        <v>7400</v>
      </c>
      <c r="H6" s="167" t="s">
        <v>472</v>
      </c>
      <c r="I6" s="168" t="s">
        <v>1235</v>
      </c>
      <c r="J6" s="169">
        <f t="shared" si="0"/>
        <v>148</v>
      </c>
      <c r="K6" s="169">
        <f t="shared" si="1"/>
        <v>3700</v>
      </c>
      <c r="L6" s="170" t="str">
        <f t="shared" si="2"/>
        <v>NO</v>
      </c>
      <c r="M6" s="144">
        <v>149999</v>
      </c>
      <c r="N6" s="122">
        <v>7400</v>
      </c>
    </row>
    <row r="7" spans="1:14" s="122" customFormat="1" ht="20.100000000000001" customHeight="1" thickTop="1" thickBot="1" x14ac:dyDescent="0.3">
      <c r="A7" s="161">
        <v>5</v>
      </c>
      <c r="B7" s="161">
        <v>1</v>
      </c>
      <c r="C7" s="162" t="s">
        <v>0</v>
      </c>
      <c r="D7" s="163" t="s">
        <v>8</v>
      </c>
      <c r="E7" s="172">
        <v>10</v>
      </c>
      <c r="F7" s="165">
        <v>32</v>
      </c>
      <c r="G7" s="166">
        <f t="shared" si="3"/>
        <v>1280</v>
      </c>
      <c r="H7" s="167" t="s">
        <v>526</v>
      </c>
      <c r="I7" s="168" t="s">
        <v>1236</v>
      </c>
      <c r="J7" s="169">
        <f t="shared" si="0"/>
        <v>25.6</v>
      </c>
      <c r="K7" s="169">
        <f t="shared" si="1"/>
        <v>640</v>
      </c>
      <c r="L7" s="170" t="str">
        <f t="shared" si="2"/>
        <v>NO</v>
      </c>
      <c r="M7" s="144">
        <v>149999</v>
      </c>
      <c r="N7" s="122">
        <v>1280</v>
      </c>
    </row>
    <row r="8" spans="1:14" s="122" customFormat="1" ht="33" customHeight="1" thickTop="1" thickBot="1" x14ac:dyDescent="0.3">
      <c r="A8" s="161">
        <v>6</v>
      </c>
      <c r="B8" s="161">
        <v>1</v>
      </c>
      <c r="C8" s="162" t="s">
        <v>529</v>
      </c>
      <c r="D8" s="173" t="s">
        <v>905</v>
      </c>
      <c r="E8" s="164">
        <v>33</v>
      </c>
      <c r="F8" s="165">
        <v>120</v>
      </c>
      <c r="G8" s="166">
        <f t="shared" si="3"/>
        <v>15840</v>
      </c>
      <c r="H8" s="167" t="s">
        <v>528</v>
      </c>
      <c r="I8" s="168" t="s">
        <v>1237</v>
      </c>
      <c r="J8" s="169">
        <f t="shared" si="0"/>
        <v>316.8</v>
      </c>
      <c r="K8" s="169">
        <f t="shared" si="1"/>
        <v>7920</v>
      </c>
      <c r="L8" s="170" t="str">
        <f t="shared" si="2"/>
        <v>NO</v>
      </c>
      <c r="M8" s="144">
        <v>149999</v>
      </c>
      <c r="N8" s="122">
        <v>15840</v>
      </c>
    </row>
    <row r="9" spans="1:14" s="122" customFormat="1" ht="20.100000000000001" customHeight="1" thickTop="1" thickBot="1" x14ac:dyDescent="0.3">
      <c r="A9" s="161">
        <v>7</v>
      </c>
      <c r="B9" s="161">
        <v>1</v>
      </c>
      <c r="C9" s="162" t="s">
        <v>530</v>
      </c>
      <c r="D9" s="163" t="s">
        <v>906</v>
      </c>
      <c r="E9" s="164">
        <v>272</v>
      </c>
      <c r="F9" s="165">
        <v>74.92</v>
      </c>
      <c r="G9" s="166">
        <f t="shared" si="3"/>
        <v>81512.960000000006</v>
      </c>
      <c r="H9" s="167" t="s">
        <v>531</v>
      </c>
      <c r="I9" s="168" t="s">
        <v>1238</v>
      </c>
      <c r="J9" s="169">
        <f t="shared" si="0"/>
        <v>1630.2592000000002</v>
      </c>
      <c r="K9" s="169">
        <f t="shared" si="1"/>
        <v>40756.480000000003</v>
      </c>
      <c r="L9" s="170" t="str">
        <f t="shared" si="2"/>
        <v>NO</v>
      </c>
      <c r="M9" s="144">
        <v>149999</v>
      </c>
      <c r="N9" s="122">
        <v>81512.960000000006</v>
      </c>
    </row>
    <row r="10" spans="1:14" s="122" customFormat="1" ht="20.100000000000001" customHeight="1" thickTop="1" thickBot="1" x14ac:dyDescent="0.3">
      <c r="A10" s="161">
        <v>8</v>
      </c>
      <c r="B10" s="161">
        <v>1</v>
      </c>
      <c r="C10" s="162" t="s">
        <v>533</v>
      </c>
      <c r="D10" s="163" t="s">
        <v>907</v>
      </c>
      <c r="E10" s="164">
        <v>452</v>
      </c>
      <c r="F10" s="165">
        <v>79.34</v>
      </c>
      <c r="G10" s="166">
        <f t="shared" si="3"/>
        <v>143446.72</v>
      </c>
      <c r="H10" s="167" t="s">
        <v>532</v>
      </c>
      <c r="I10" s="168" t="s">
        <v>1239</v>
      </c>
      <c r="J10" s="169">
        <f t="shared" si="0"/>
        <v>2868.9344000000001</v>
      </c>
      <c r="K10" s="169">
        <f t="shared" si="1"/>
        <v>71723.360000000001</v>
      </c>
      <c r="L10" s="170" t="str">
        <f t="shared" si="2"/>
        <v>NO</v>
      </c>
      <c r="M10" s="144">
        <v>149999</v>
      </c>
      <c r="N10" s="122">
        <v>143446.72</v>
      </c>
    </row>
    <row r="11" spans="1:14" s="122" customFormat="1" ht="20.100000000000001" customHeight="1" thickTop="1" thickBot="1" x14ac:dyDescent="0.3">
      <c r="A11" s="161">
        <v>9</v>
      </c>
      <c r="B11" s="161">
        <v>1</v>
      </c>
      <c r="C11" s="162" t="s">
        <v>534</v>
      </c>
      <c r="D11" s="163" t="s">
        <v>535</v>
      </c>
      <c r="E11" s="164">
        <v>10</v>
      </c>
      <c r="F11" s="171">
        <v>450</v>
      </c>
      <c r="G11" s="166">
        <f t="shared" si="3"/>
        <v>18000</v>
      </c>
      <c r="H11" s="167" t="s">
        <v>536</v>
      </c>
      <c r="I11" s="168" t="s">
        <v>1240</v>
      </c>
      <c r="J11" s="169">
        <f t="shared" si="0"/>
        <v>360</v>
      </c>
      <c r="K11" s="169">
        <f t="shared" si="1"/>
        <v>9000</v>
      </c>
      <c r="L11" s="170" t="str">
        <f t="shared" si="2"/>
        <v>NO</v>
      </c>
      <c r="M11" s="144">
        <v>149999</v>
      </c>
      <c r="N11" s="122">
        <v>18000</v>
      </c>
    </row>
    <row r="12" spans="1:14" s="122" customFormat="1" ht="20.100000000000001" customHeight="1" thickTop="1" thickBot="1" x14ac:dyDescent="0.3">
      <c r="A12" s="161">
        <v>10</v>
      </c>
      <c r="B12" s="161">
        <v>1</v>
      </c>
      <c r="C12" s="162" t="s">
        <v>534</v>
      </c>
      <c r="D12" s="163" t="s">
        <v>537</v>
      </c>
      <c r="E12" s="164">
        <v>10</v>
      </c>
      <c r="F12" s="171">
        <v>730</v>
      </c>
      <c r="G12" s="166">
        <f t="shared" si="3"/>
        <v>29200</v>
      </c>
      <c r="H12" s="167" t="s">
        <v>536</v>
      </c>
      <c r="I12" s="168" t="s">
        <v>1241</v>
      </c>
      <c r="J12" s="169">
        <f t="shared" si="0"/>
        <v>584</v>
      </c>
      <c r="K12" s="169">
        <f t="shared" si="1"/>
        <v>14600</v>
      </c>
      <c r="L12" s="170" t="str">
        <f t="shared" si="2"/>
        <v>NO</v>
      </c>
      <c r="M12" s="144">
        <v>149999</v>
      </c>
      <c r="N12" s="122">
        <v>29200</v>
      </c>
    </row>
    <row r="13" spans="1:14" s="122" customFormat="1" ht="20.100000000000001" customHeight="1" thickTop="1" thickBot="1" x14ac:dyDescent="0.3">
      <c r="A13" s="170">
        <v>11</v>
      </c>
      <c r="B13" s="170">
        <v>1</v>
      </c>
      <c r="C13" s="162" t="s">
        <v>534</v>
      </c>
      <c r="D13" s="163" t="s">
        <v>538</v>
      </c>
      <c r="E13" s="174">
        <v>50</v>
      </c>
      <c r="F13" s="175">
        <v>168</v>
      </c>
      <c r="G13" s="166">
        <f t="shared" si="3"/>
        <v>33600</v>
      </c>
      <c r="H13" s="167" t="s">
        <v>536</v>
      </c>
      <c r="I13" s="168" t="s">
        <v>1709</v>
      </c>
      <c r="J13" s="169">
        <f t="shared" si="0"/>
        <v>672</v>
      </c>
      <c r="K13" s="169">
        <f t="shared" si="1"/>
        <v>16800</v>
      </c>
      <c r="L13" s="170" t="str">
        <f t="shared" si="2"/>
        <v>NO</v>
      </c>
      <c r="M13" s="144">
        <v>149999</v>
      </c>
      <c r="N13" s="122">
        <v>33600</v>
      </c>
    </row>
    <row r="14" spans="1:14" s="122" customFormat="1" ht="20.100000000000001" customHeight="1" thickTop="1" thickBot="1" x14ac:dyDescent="0.3">
      <c r="A14" s="176">
        <v>12</v>
      </c>
      <c r="B14" s="176">
        <v>1</v>
      </c>
      <c r="C14" s="177" t="s">
        <v>1131</v>
      </c>
      <c r="D14" s="178" t="s">
        <v>540</v>
      </c>
      <c r="E14" s="179">
        <v>50</v>
      </c>
      <c r="F14" s="180">
        <v>17.5</v>
      </c>
      <c r="G14" s="166">
        <f t="shared" si="3"/>
        <v>3500</v>
      </c>
      <c r="H14" s="167" t="s">
        <v>536</v>
      </c>
      <c r="I14" s="168" t="s">
        <v>1242</v>
      </c>
      <c r="J14" s="169">
        <f t="shared" si="0"/>
        <v>70</v>
      </c>
      <c r="K14" s="169">
        <f t="shared" si="1"/>
        <v>1750</v>
      </c>
      <c r="L14" s="170" t="str">
        <f t="shared" si="2"/>
        <v>NO</v>
      </c>
      <c r="M14" s="144">
        <v>149999</v>
      </c>
      <c r="N14" s="122">
        <v>3500</v>
      </c>
    </row>
    <row r="15" spans="1:14" s="122" customFormat="1" ht="20.100000000000001" customHeight="1" thickTop="1" thickBot="1" x14ac:dyDescent="0.3">
      <c r="A15" s="161">
        <v>13</v>
      </c>
      <c r="B15" s="161">
        <v>1</v>
      </c>
      <c r="C15" s="177" t="s">
        <v>1131</v>
      </c>
      <c r="D15" s="163" t="s">
        <v>541</v>
      </c>
      <c r="E15" s="164">
        <v>50</v>
      </c>
      <c r="F15" s="171">
        <v>580</v>
      </c>
      <c r="G15" s="166">
        <f t="shared" si="3"/>
        <v>116000</v>
      </c>
      <c r="H15" s="167" t="s">
        <v>542</v>
      </c>
      <c r="I15" s="168" t="s">
        <v>1243</v>
      </c>
      <c r="J15" s="169">
        <f t="shared" si="0"/>
        <v>2320</v>
      </c>
      <c r="K15" s="169">
        <f t="shared" si="1"/>
        <v>58000</v>
      </c>
      <c r="L15" s="170" t="str">
        <f t="shared" si="2"/>
        <v>NO</v>
      </c>
      <c r="M15" s="144">
        <v>149999</v>
      </c>
      <c r="N15" s="122">
        <v>116000</v>
      </c>
    </row>
    <row r="16" spans="1:14" s="122" customFormat="1" ht="20.100000000000001" customHeight="1" thickTop="1" thickBot="1" x14ac:dyDescent="0.3">
      <c r="A16" s="161">
        <v>14</v>
      </c>
      <c r="B16" s="161">
        <v>1</v>
      </c>
      <c r="C16" s="177" t="s">
        <v>1131</v>
      </c>
      <c r="D16" s="163" t="s">
        <v>543</v>
      </c>
      <c r="E16" s="164">
        <v>50</v>
      </c>
      <c r="F16" s="171">
        <v>195</v>
      </c>
      <c r="G16" s="166">
        <f t="shared" si="3"/>
        <v>39000</v>
      </c>
      <c r="H16" s="167" t="s">
        <v>476</v>
      </c>
      <c r="I16" s="168" t="s">
        <v>1244</v>
      </c>
      <c r="J16" s="169">
        <f t="shared" si="0"/>
        <v>780</v>
      </c>
      <c r="K16" s="169">
        <f t="shared" si="1"/>
        <v>19500</v>
      </c>
      <c r="L16" s="170" t="str">
        <f t="shared" si="2"/>
        <v>NO</v>
      </c>
      <c r="M16" s="144">
        <v>149999</v>
      </c>
      <c r="N16" s="122">
        <v>39000</v>
      </c>
    </row>
    <row r="17" spans="1:14" s="122" customFormat="1" ht="28.5" customHeight="1" thickTop="1" thickBot="1" x14ac:dyDescent="0.3">
      <c r="A17" s="161">
        <v>15</v>
      </c>
      <c r="B17" s="161"/>
      <c r="C17" s="181" t="s">
        <v>544</v>
      </c>
      <c r="D17" s="163" t="s">
        <v>545</v>
      </c>
      <c r="E17" s="172">
        <v>2400</v>
      </c>
      <c r="F17" s="165">
        <v>2</v>
      </c>
      <c r="G17" s="166">
        <f t="shared" si="3"/>
        <v>19200</v>
      </c>
      <c r="H17" s="167" t="s">
        <v>546</v>
      </c>
      <c r="I17" s="182" t="s">
        <v>1710</v>
      </c>
      <c r="J17" s="169">
        <f t="shared" si="0"/>
        <v>384</v>
      </c>
      <c r="K17" s="169">
        <f t="shared" si="1"/>
        <v>9600</v>
      </c>
      <c r="L17" s="170" t="str">
        <f t="shared" si="2"/>
        <v>NO</v>
      </c>
      <c r="M17" s="144">
        <v>149999</v>
      </c>
      <c r="N17" s="122">
        <v>19200</v>
      </c>
    </row>
    <row r="18" spans="1:14" s="122" customFormat="1" ht="28.5" customHeight="1" thickTop="1" thickBot="1" x14ac:dyDescent="0.3">
      <c r="A18" s="161">
        <v>16</v>
      </c>
      <c r="B18" s="161">
        <v>1</v>
      </c>
      <c r="C18" s="162" t="s">
        <v>1225</v>
      </c>
      <c r="D18" s="173" t="s">
        <v>547</v>
      </c>
      <c r="E18" s="164">
        <v>1700</v>
      </c>
      <c r="F18" s="165">
        <v>1.85</v>
      </c>
      <c r="G18" s="166">
        <f t="shared" si="3"/>
        <v>12580</v>
      </c>
      <c r="H18" s="167" t="s">
        <v>548</v>
      </c>
      <c r="I18" s="168" t="s">
        <v>1245</v>
      </c>
      <c r="J18" s="169">
        <f t="shared" si="0"/>
        <v>251.6</v>
      </c>
      <c r="K18" s="169">
        <f t="shared" si="1"/>
        <v>6290</v>
      </c>
      <c r="L18" s="170" t="str">
        <f t="shared" si="2"/>
        <v>NO</v>
      </c>
      <c r="M18" s="144">
        <v>149999</v>
      </c>
      <c r="N18" s="122">
        <v>12580</v>
      </c>
    </row>
    <row r="19" spans="1:14" s="122" customFormat="1" ht="20.100000000000001" customHeight="1" thickTop="1" thickBot="1" x14ac:dyDescent="0.3">
      <c r="A19" s="161">
        <v>17</v>
      </c>
      <c r="B19" s="161">
        <v>1</v>
      </c>
      <c r="C19" s="162" t="s">
        <v>539</v>
      </c>
      <c r="D19" s="173" t="s">
        <v>549</v>
      </c>
      <c r="E19" s="164">
        <v>4737</v>
      </c>
      <c r="F19" s="165">
        <v>15.5</v>
      </c>
      <c r="G19" s="166">
        <f t="shared" si="3"/>
        <v>293694</v>
      </c>
      <c r="H19" s="167" t="s">
        <v>550</v>
      </c>
      <c r="I19" s="168" t="s">
        <v>1246</v>
      </c>
      <c r="J19" s="169">
        <f t="shared" si="0"/>
        <v>5873.88</v>
      </c>
      <c r="K19" s="169">
        <f t="shared" si="1"/>
        <v>146847</v>
      </c>
      <c r="L19" s="170" t="str">
        <f t="shared" si="2"/>
        <v>SI</v>
      </c>
      <c r="M19" s="144">
        <v>149999</v>
      </c>
      <c r="N19" s="122">
        <v>293694</v>
      </c>
    </row>
    <row r="20" spans="1:14" s="122" customFormat="1" ht="20.100000000000001" customHeight="1" thickTop="1" thickBot="1" x14ac:dyDescent="0.3">
      <c r="A20" s="170">
        <v>18</v>
      </c>
      <c r="B20" s="170">
        <v>1</v>
      </c>
      <c r="C20" s="181" t="s">
        <v>1130</v>
      </c>
      <c r="D20" s="167" t="s">
        <v>551</v>
      </c>
      <c r="E20" s="183">
        <v>50</v>
      </c>
      <c r="F20" s="175">
        <v>1000</v>
      </c>
      <c r="G20" s="166">
        <f t="shared" si="3"/>
        <v>200000</v>
      </c>
      <c r="H20" s="170" t="s">
        <v>472</v>
      </c>
      <c r="I20" s="168" t="s">
        <v>1247</v>
      </c>
      <c r="J20" s="169">
        <f t="shared" si="0"/>
        <v>4000</v>
      </c>
      <c r="K20" s="169">
        <f t="shared" si="1"/>
        <v>100000</v>
      </c>
      <c r="L20" s="170" t="str">
        <f t="shared" si="2"/>
        <v>SI</v>
      </c>
      <c r="M20" s="144">
        <v>149999</v>
      </c>
      <c r="N20" s="122">
        <v>200000</v>
      </c>
    </row>
    <row r="21" spans="1:14" s="122" customFormat="1" ht="20.100000000000001" customHeight="1" thickTop="1" thickBot="1" x14ac:dyDescent="0.3">
      <c r="A21" s="161">
        <v>19</v>
      </c>
      <c r="B21" s="161">
        <v>1</v>
      </c>
      <c r="C21" s="184" t="s">
        <v>190</v>
      </c>
      <c r="D21" s="163" t="s">
        <v>552</v>
      </c>
      <c r="E21" s="164">
        <v>50</v>
      </c>
      <c r="F21" s="171">
        <v>279</v>
      </c>
      <c r="G21" s="166">
        <f t="shared" si="3"/>
        <v>55800</v>
      </c>
      <c r="H21" s="167" t="s">
        <v>536</v>
      </c>
      <c r="I21" s="168" t="s">
        <v>1248</v>
      </c>
      <c r="J21" s="169">
        <f t="shared" si="0"/>
        <v>1116</v>
      </c>
      <c r="K21" s="169">
        <f t="shared" si="1"/>
        <v>27900</v>
      </c>
      <c r="L21" s="170" t="str">
        <f t="shared" si="2"/>
        <v>NO</v>
      </c>
      <c r="M21" s="144">
        <v>149999</v>
      </c>
      <c r="N21" s="122">
        <v>55800</v>
      </c>
    </row>
    <row r="22" spans="1:14" s="122" customFormat="1" ht="20.100000000000001" customHeight="1" thickTop="1" thickBot="1" x14ac:dyDescent="0.3">
      <c r="A22" s="161">
        <v>20</v>
      </c>
      <c r="B22" s="161">
        <v>1</v>
      </c>
      <c r="C22" s="162" t="s">
        <v>190</v>
      </c>
      <c r="D22" s="163" t="s">
        <v>554</v>
      </c>
      <c r="E22" s="164">
        <v>50</v>
      </c>
      <c r="F22" s="171">
        <v>500</v>
      </c>
      <c r="G22" s="166">
        <f t="shared" si="3"/>
        <v>100000</v>
      </c>
      <c r="H22" s="167" t="s">
        <v>555</v>
      </c>
      <c r="I22" s="168" t="s">
        <v>1249</v>
      </c>
      <c r="J22" s="169">
        <f t="shared" si="0"/>
        <v>2000</v>
      </c>
      <c r="K22" s="169">
        <f t="shared" si="1"/>
        <v>50000</v>
      </c>
      <c r="L22" s="170" t="str">
        <f t="shared" si="2"/>
        <v>NO</v>
      </c>
      <c r="M22" s="144">
        <v>149999</v>
      </c>
      <c r="N22" s="122">
        <v>100000</v>
      </c>
    </row>
    <row r="23" spans="1:14" s="122" customFormat="1" ht="20.100000000000001" customHeight="1" thickTop="1" thickBot="1" x14ac:dyDescent="0.3">
      <c r="A23" s="161">
        <v>21</v>
      </c>
      <c r="B23" s="161">
        <v>1</v>
      </c>
      <c r="C23" s="184" t="s">
        <v>553</v>
      </c>
      <c r="D23" s="163" t="s">
        <v>556</v>
      </c>
      <c r="E23" s="164">
        <v>50</v>
      </c>
      <c r="F23" s="171">
        <v>900</v>
      </c>
      <c r="G23" s="166">
        <f t="shared" si="3"/>
        <v>180000</v>
      </c>
      <c r="H23" s="167" t="s">
        <v>555</v>
      </c>
      <c r="I23" s="168" t="s">
        <v>1712</v>
      </c>
      <c r="J23" s="169">
        <f t="shared" si="0"/>
        <v>3600</v>
      </c>
      <c r="K23" s="169">
        <f t="shared" si="1"/>
        <v>90000</v>
      </c>
      <c r="L23" s="170" t="str">
        <f t="shared" si="2"/>
        <v>SI</v>
      </c>
      <c r="M23" s="144">
        <v>149999</v>
      </c>
      <c r="N23" s="122">
        <v>180000</v>
      </c>
    </row>
    <row r="24" spans="1:14" s="122" customFormat="1" ht="20.100000000000001" customHeight="1" thickTop="1" thickBot="1" x14ac:dyDescent="0.3">
      <c r="A24" s="161">
        <v>22</v>
      </c>
      <c r="B24" s="161">
        <v>1</v>
      </c>
      <c r="C24" s="162" t="s">
        <v>557</v>
      </c>
      <c r="D24" s="185" t="s">
        <v>559</v>
      </c>
      <c r="E24" s="164">
        <v>164</v>
      </c>
      <c r="F24" s="165">
        <v>49</v>
      </c>
      <c r="G24" s="166">
        <f t="shared" si="3"/>
        <v>32144</v>
      </c>
      <c r="H24" s="167" t="s">
        <v>558</v>
      </c>
      <c r="I24" s="168" t="s">
        <v>1250</v>
      </c>
      <c r="J24" s="169">
        <f t="shared" si="0"/>
        <v>642.88</v>
      </c>
      <c r="K24" s="169">
        <f t="shared" si="1"/>
        <v>16072</v>
      </c>
      <c r="L24" s="170" t="str">
        <f t="shared" si="2"/>
        <v>NO</v>
      </c>
      <c r="M24" s="144">
        <v>149999</v>
      </c>
      <c r="N24" s="122">
        <v>32144</v>
      </c>
    </row>
    <row r="25" spans="1:14" s="122" customFormat="1" ht="20.100000000000001" customHeight="1" thickTop="1" thickBot="1" x14ac:dyDescent="0.35">
      <c r="A25" s="170">
        <v>23</v>
      </c>
      <c r="B25" s="170">
        <v>1</v>
      </c>
      <c r="C25" s="184" t="s">
        <v>553</v>
      </c>
      <c r="D25" s="186" t="s">
        <v>1133</v>
      </c>
      <c r="E25" s="174">
        <v>10</v>
      </c>
      <c r="F25" s="175">
        <v>1700</v>
      </c>
      <c r="G25" s="166">
        <f t="shared" si="3"/>
        <v>68000</v>
      </c>
      <c r="H25" s="167" t="s">
        <v>555</v>
      </c>
      <c r="I25" s="168" t="s">
        <v>1251</v>
      </c>
      <c r="J25" s="169">
        <f t="shared" si="0"/>
        <v>1360</v>
      </c>
      <c r="K25" s="169">
        <f t="shared" si="1"/>
        <v>34000</v>
      </c>
      <c r="L25" s="170" t="str">
        <f t="shared" si="2"/>
        <v>NO</v>
      </c>
      <c r="M25" s="144">
        <v>149999</v>
      </c>
      <c r="N25" s="122">
        <v>68000</v>
      </c>
    </row>
    <row r="26" spans="1:14" s="122" customFormat="1" ht="76.5" thickTop="1" thickBot="1" x14ac:dyDescent="0.3">
      <c r="A26" s="170">
        <v>24</v>
      </c>
      <c r="B26" s="170">
        <v>1</v>
      </c>
      <c r="C26" s="184" t="s">
        <v>553</v>
      </c>
      <c r="D26" s="163" t="s">
        <v>227</v>
      </c>
      <c r="E26" s="174">
        <v>50</v>
      </c>
      <c r="F26" s="175">
        <v>202</v>
      </c>
      <c r="G26" s="166">
        <f t="shared" si="3"/>
        <v>40400</v>
      </c>
      <c r="H26" s="167" t="s">
        <v>555</v>
      </c>
      <c r="I26" s="182" t="s">
        <v>1713</v>
      </c>
      <c r="J26" s="169">
        <f t="shared" si="0"/>
        <v>808</v>
      </c>
      <c r="K26" s="169">
        <f t="shared" si="1"/>
        <v>20200</v>
      </c>
      <c r="L26" s="170" t="str">
        <f t="shared" si="2"/>
        <v>NO</v>
      </c>
      <c r="M26" s="144">
        <v>149999</v>
      </c>
      <c r="N26" s="122">
        <v>40400</v>
      </c>
    </row>
    <row r="27" spans="1:14" s="122" customFormat="1" ht="20.100000000000001" customHeight="1" thickTop="1" thickBot="1" x14ac:dyDescent="0.3">
      <c r="A27" s="161">
        <v>25</v>
      </c>
      <c r="B27" s="161">
        <v>1</v>
      </c>
      <c r="C27" s="184" t="s">
        <v>553</v>
      </c>
      <c r="D27" s="163" t="s">
        <v>560</v>
      </c>
      <c r="E27" s="164">
        <v>50</v>
      </c>
      <c r="F27" s="171">
        <v>240</v>
      </c>
      <c r="G27" s="166">
        <f t="shared" si="3"/>
        <v>48000</v>
      </c>
      <c r="H27" s="167" t="s">
        <v>536</v>
      </c>
      <c r="I27" s="168" t="s">
        <v>1252</v>
      </c>
      <c r="J27" s="169">
        <f t="shared" si="0"/>
        <v>960</v>
      </c>
      <c r="K27" s="169">
        <f t="shared" si="1"/>
        <v>24000</v>
      </c>
      <c r="L27" s="170" t="str">
        <f t="shared" si="2"/>
        <v>NO</v>
      </c>
      <c r="M27" s="144">
        <v>149999</v>
      </c>
      <c r="N27" s="122">
        <v>48000</v>
      </c>
    </row>
    <row r="28" spans="1:14" s="122" customFormat="1" ht="20.100000000000001" customHeight="1" thickTop="1" thickBot="1" x14ac:dyDescent="0.3">
      <c r="A28" s="161">
        <v>26</v>
      </c>
      <c r="B28" s="161">
        <v>1</v>
      </c>
      <c r="C28" s="184" t="s">
        <v>553</v>
      </c>
      <c r="D28" s="163" t="s">
        <v>562</v>
      </c>
      <c r="E28" s="164">
        <v>50</v>
      </c>
      <c r="F28" s="171">
        <v>200</v>
      </c>
      <c r="G28" s="166">
        <f t="shared" si="3"/>
        <v>40000</v>
      </c>
      <c r="H28" s="167" t="s">
        <v>555</v>
      </c>
      <c r="I28" s="168" t="s">
        <v>1253</v>
      </c>
      <c r="J28" s="169">
        <f t="shared" si="0"/>
        <v>800</v>
      </c>
      <c r="K28" s="169">
        <f t="shared" si="1"/>
        <v>20000</v>
      </c>
      <c r="L28" s="170" t="str">
        <f t="shared" si="2"/>
        <v>NO</v>
      </c>
      <c r="M28" s="144">
        <v>149999</v>
      </c>
      <c r="N28" s="122">
        <v>40000</v>
      </c>
    </row>
    <row r="29" spans="1:14" s="122" customFormat="1" ht="20.100000000000001" customHeight="1" thickTop="1" thickBot="1" x14ac:dyDescent="0.3">
      <c r="A29" s="170">
        <v>27</v>
      </c>
      <c r="B29" s="170">
        <v>1</v>
      </c>
      <c r="C29" s="184" t="s">
        <v>553</v>
      </c>
      <c r="D29" s="163" t="s">
        <v>561</v>
      </c>
      <c r="E29" s="174">
        <v>50</v>
      </c>
      <c r="F29" s="175">
        <v>860</v>
      </c>
      <c r="G29" s="166">
        <f t="shared" si="3"/>
        <v>172000</v>
      </c>
      <c r="H29" s="167" t="s">
        <v>555</v>
      </c>
      <c r="I29" s="168" t="s">
        <v>1254</v>
      </c>
      <c r="J29" s="169">
        <f t="shared" si="0"/>
        <v>3440</v>
      </c>
      <c r="K29" s="169">
        <f t="shared" si="1"/>
        <v>86000</v>
      </c>
      <c r="L29" s="170" t="str">
        <f t="shared" si="2"/>
        <v>SI</v>
      </c>
      <c r="M29" s="144">
        <v>149999</v>
      </c>
      <c r="N29" s="122">
        <v>172000</v>
      </c>
    </row>
    <row r="30" spans="1:14" s="122" customFormat="1" ht="20.100000000000001" customHeight="1" thickTop="1" thickBot="1" x14ac:dyDescent="0.3">
      <c r="A30" s="170">
        <v>28</v>
      </c>
      <c r="B30" s="170">
        <v>1</v>
      </c>
      <c r="C30" s="181" t="s">
        <v>563</v>
      </c>
      <c r="D30" s="163" t="s">
        <v>564</v>
      </c>
      <c r="E30" s="174">
        <v>150</v>
      </c>
      <c r="F30" s="175">
        <v>11</v>
      </c>
      <c r="G30" s="166">
        <f t="shared" si="3"/>
        <v>6600</v>
      </c>
      <c r="H30" s="167" t="s">
        <v>565</v>
      </c>
      <c r="I30" s="168" t="s">
        <v>1255</v>
      </c>
      <c r="J30" s="169">
        <f t="shared" si="0"/>
        <v>132</v>
      </c>
      <c r="K30" s="169">
        <f t="shared" si="1"/>
        <v>3300</v>
      </c>
      <c r="L30" s="170" t="str">
        <f t="shared" si="2"/>
        <v>NO</v>
      </c>
      <c r="M30" s="144">
        <v>149999</v>
      </c>
      <c r="N30" s="122">
        <v>6600</v>
      </c>
    </row>
    <row r="31" spans="1:14" s="122" customFormat="1" ht="20.100000000000001" customHeight="1" thickTop="1" thickBot="1" x14ac:dyDescent="0.3">
      <c r="A31" s="167">
        <v>29</v>
      </c>
      <c r="B31" s="167">
        <v>1</v>
      </c>
      <c r="C31" s="181" t="s">
        <v>563</v>
      </c>
      <c r="D31" s="163" t="s">
        <v>564</v>
      </c>
      <c r="E31" s="172">
        <v>830</v>
      </c>
      <c r="F31" s="165">
        <v>16</v>
      </c>
      <c r="G31" s="166">
        <f t="shared" si="3"/>
        <v>53120</v>
      </c>
      <c r="H31" s="167" t="s">
        <v>567</v>
      </c>
      <c r="I31" s="168" t="s">
        <v>1256</v>
      </c>
      <c r="J31" s="169">
        <f t="shared" si="0"/>
        <v>1062.4000000000001</v>
      </c>
      <c r="K31" s="169">
        <f t="shared" si="1"/>
        <v>26560</v>
      </c>
      <c r="L31" s="170" t="str">
        <f t="shared" si="2"/>
        <v>NO</v>
      </c>
      <c r="M31" s="144">
        <v>149999</v>
      </c>
      <c r="N31" s="122">
        <v>53120</v>
      </c>
    </row>
    <row r="32" spans="1:14" s="122" customFormat="1" ht="20.100000000000001" customHeight="1" thickTop="1" thickBot="1" x14ac:dyDescent="0.3">
      <c r="A32" s="167">
        <v>30</v>
      </c>
      <c r="B32" s="161">
        <v>1</v>
      </c>
      <c r="C32" s="181" t="s">
        <v>563</v>
      </c>
      <c r="D32" s="163" t="s">
        <v>566</v>
      </c>
      <c r="E32" s="172">
        <v>2458</v>
      </c>
      <c r="F32" s="165">
        <v>17</v>
      </c>
      <c r="G32" s="166">
        <f t="shared" si="3"/>
        <v>167144</v>
      </c>
      <c r="H32" s="167" t="s">
        <v>568</v>
      </c>
      <c r="I32" s="168" t="s">
        <v>1257</v>
      </c>
      <c r="J32" s="169">
        <f t="shared" si="0"/>
        <v>3342.88</v>
      </c>
      <c r="K32" s="169">
        <f t="shared" si="1"/>
        <v>83572</v>
      </c>
      <c r="L32" s="170" t="str">
        <f t="shared" si="2"/>
        <v>SI</v>
      </c>
      <c r="M32" s="144">
        <v>149999</v>
      </c>
      <c r="N32" s="122">
        <v>167144</v>
      </c>
    </row>
    <row r="33" spans="1:14" s="122" customFormat="1" ht="20.100000000000001" customHeight="1" thickTop="1" thickBot="1" x14ac:dyDescent="0.3">
      <c r="A33" s="161">
        <v>31</v>
      </c>
      <c r="B33" s="161">
        <v>1</v>
      </c>
      <c r="C33" s="181" t="s">
        <v>563</v>
      </c>
      <c r="D33" s="163" t="s">
        <v>569</v>
      </c>
      <c r="E33" s="164">
        <v>50</v>
      </c>
      <c r="F33" s="171">
        <v>160</v>
      </c>
      <c r="G33" s="166">
        <f t="shared" si="3"/>
        <v>32000</v>
      </c>
      <c r="H33" s="167" t="s">
        <v>555</v>
      </c>
      <c r="I33" s="168" t="s">
        <v>1714</v>
      </c>
      <c r="J33" s="169">
        <f t="shared" si="0"/>
        <v>640</v>
      </c>
      <c r="K33" s="169">
        <f t="shared" si="1"/>
        <v>16000</v>
      </c>
      <c r="L33" s="170" t="str">
        <f t="shared" si="2"/>
        <v>NO</v>
      </c>
      <c r="M33" s="144">
        <v>149999</v>
      </c>
      <c r="N33" s="122">
        <v>32000</v>
      </c>
    </row>
    <row r="34" spans="1:14" s="122" customFormat="1" ht="20.100000000000001" customHeight="1" thickTop="1" thickBot="1" x14ac:dyDescent="0.3">
      <c r="A34" s="170">
        <v>32</v>
      </c>
      <c r="B34" s="170">
        <v>1</v>
      </c>
      <c r="C34" s="184" t="s">
        <v>553</v>
      </c>
      <c r="D34" s="185" t="s">
        <v>570</v>
      </c>
      <c r="E34" s="174">
        <v>50</v>
      </c>
      <c r="F34" s="175">
        <v>750</v>
      </c>
      <c r="G34" s="166">
        <f t="shared" si="3"/>
        <v>150000</v>
      </c>
      <c r="H34" s="167" t="s">
        <v>555</v>
      </c>
      <c r="I34" s="168" t="s">
        <v>1258</v>
      </c>
      <c r="J34" s="169">
        <f t="shared" si="0"/>
        <v>3000</v>
      </c>
      <c r="K34" s="169">
        <f t="shared" si="1"/>
        <v>75000</v>
      </c>
      <c r="L34" s="170" t="str">
        <f t="shared" si="2"/>
        <v>SI</v>
      </c>
      <c r="M34" s="144">
        <v>149999</v>
      </c>
      <c r="N34" s="122">
        <v>150000</v>
      </c>
    </row>
    <row r="35" spans="1:14" s="122" customFormat="1" ht="48" customHeight="1" thickTop="1" thickBot="1" x14ac:dyDescent="0.3">
      <c r="A35" s="161">
        <v>33</v>
      </c>
      <c r="B35" s="161">
        <v>1</v>
      </c>
      <c r="C35" s="162" t="s">
        <v>46</v>
      </c>
      <c r="D35" s="185" t="s">
        <v>571</v>
      </c>
      <c r="E35" s="164">
        <v>1305</v>
      </c>
      <c r="F35" s="165">
        <v>11.5</v>
      </c>
      <c r="G35" s="166">
        <f t="shared" si="3"/>
        <v>60030</v>
      </c>
      <c r="H35" s="167" t="s">
        <v>572</v>
      </c>
      <c r="I35" s="168" t="s">
        <v>1259</v>
      </c>
      <c r="J35" s="169">
        <f t="shared" si="0"/>
        <v>1200.6000000000001</v>
      </c>
      <c r="K35" s="169">
        <f t="shared" si="1"/>
        <v>30015</v>
      </c>
      <c r="L35" s="170" t="str">
        <f t="shared" si="2"/>
        <v>NO</v>
      </c>
      <c r="M35" s="144">
        <v>149999</v>
      </c>
      <c r="N35" s="122">
        <v>60030</v>
      </c>
    </row>
    <row r="36" spans="1:14" s="122" customFormat="1" ht="20.100000000000001" customHeight="1" thickTop="1" thickBot="1" x14ac:dyDescent="0.3">
      <c r="A36" s="161">
        <v>34</v>
      </c>
      <c r="B36" s="161">
        <v>1</v>
      </c>
      <c r="C36" s="162" t="s">
        <v>573</v>
      </c>
      <c r="D36" s="173" t="s">
        <v>574</v>
      </c>
      <c r="E36" s="164">
        <v>1292</v>
      </c>
      <c r="F36" s="165">
        <v>10.9</v>
      </c>
      <c r="G36" s="166">
        <f t="shared" si="3"/>
        <v>56331.200000000004</v>
      </c>
      <c r="H36" s="167" t="s">
        <v>575</v>
      </c>
      <c r="I36" s="168" t="s">
        <v>1260</v>
      </c>
      <c r="J36" s="169">
        <f t="shared" si="0"/>
        <v>1126.624</v>
      </c>
      <c r="K36" s="169">
        <f t="shared" si="1"/>
        <v>28165.600000000002</v>
      </c>
      <c r="L36" s="170" t="str">
        <f t="shared" si="2"/>
        <v>NO</v>
      </c>
      <c r="M36" s="144">
        <v>149999</v>
      </c>
      <c r="N36" s="122">
        <v>56331.200000000004</v>
      </c>
    </row>
    <row r="37" spans="1:14" s="122" customFormat="1" ht="20.100000000000001" customHeight="1" thickTop="1" thickBot="1" x14ac:dyDescent="0.3">
      <c r="A37" s="167">
        <v>35</v>
      </c>
      <c r="B37" s="161">
        <v>1</v>
      </c>
      <c r="C37" s="162" t="s">
        <v>573</v>
      </c>
      <c r="D37" s="173" t="s">
        <v>576</v>
      </c>
      <c r="E37" s="164">
        <v>200</v>
      </c>
      <c r="F37" s="165">
        <v>13</v>
      </c>
      <c r="G37" s="166">
        <f t="shared" si="3"/>
        <v>10400</v>
      </c>
      <c r="H37" s="167" t="s">
        <v>577</v>
      </c>
      <c r="I37" s="168" t="s">
        <v>1261</v>
      </c>
      <c r="J37" s="169">
        <f t="shared" si="0"/>
        <v>208</v>
      </c>
      <c r="K37" s="169">
        <f t="shared" si="1"/>
        <v>5200</v>
      </c>
      <c r="L37" s="170" t="str">
        <f t="shared" si="2"/>
        <v>NO</v>
      </c>
      <c r="M37" s="144">
        <v>149999</v>
      </c>
      <c r="N37" s="122">
        <v>10400</v>
      </c>
    </row>
    <row r="38" spans="1:14" s="122" customFormat="1" ht="20.100000000000001" customHeight="1" thickTop="1" thickBot="1" x14ac:dyDescent="0.3">
      <c r="A38" s="161">
        <v>36</v>
      </c>
      <c r="B38" s="161">
        <v>1</v>
      </c>
      <c r="C38" s="162" t="s">
        <v>573</v>
      </c>
      <c r="D38" s="173" t="s">
        <v>576</v>
      </c>
      <c r="E38" s="164">
        <v>5</v>
      </c>
      <c r="F38" s="165">
        <v>135</v>
      </c>
      <c r="G38" s="166">
        <f t="shared" si="3"/>
        <v>2700</v>
      </c>
      <c r="H38" s="167" t="s">
        <v>578</v>
      </c>
      <c r="I38" s="168" t="s">
        <v>1262</v>
      </c>
      <c r="J38" s="169">
        <f t="shared" si="0"/>
        <v>54</v>
      </c>
      <c r="K38" s="169">
        <f t="shared" si="1"/>
        <v>1350</v>
      </c>
      <c r="L38" s="170" t="str">
        <f t="shared" si="2"/>
        <v>NO</v>
      </c>
      <c r="M38" s="144">
        <v>149999</v>
      </c>
      <c r="N38" s="122">
        <v>2700</v>
      </c>
    </row>
    <row r="39" spans="1:14" s="122" customFormat="1" ht="20.100000000000001" customHeight="1" thickTop="1" thickBot="1" x14ac:dyDescent="0.3">
      <c r="A39" s="161">
        <v>37</v>
      </c>
      <c r="B39" s="161">
        <v>1</v>
      </c>
      <c r="C39" s="162" t="s">
        <v>573</v>
      </c>
      <c r="D39" s="163" t="s">
        <v>50</v>
      </c>
      <c r="E39" s="164">
        <v>3944</v>
      </c>
      <c r="F39" s="165">
        <v>10.9</v>
      </c>
      <c r="G39" s="166">
        <f t="shared" si="3"/>
        <v>171958.39999999999</v>
      </c>
      <c r="H39" s="167" t="s">
        <v>579</v>
      </c>
      <c r="I39" s="168" t="s">
        <v>1263</v>
      </c>
      <c r="J39" s="169">
        <f t="shared" si="0"/>
        <v>3439.1680000000001</v>
      </c>
      <c r="K39" s="169">
        <f t="shared" si="1"/>
        <v>85979.199999999997</v>
      </c>
      <c r="L39" s="170" t="str">
        <f t="shared" si="2"/>
        <v>SI</v>
      </c>
      <c r="M39" s="144">
        <v>149999</v>
      </c>
      <c r="N39" s="122">
        <v>171958.39999999999</v>
      </c>
    </row>
    <row r="40" spans="1:14" s="122" customFormat="1" ht="20.100000000000001" customHeight="1" thickTop="1" thickBot="1" x14ac:dyDescent="0.3">
      <c r="A40" s="161">
        <v>38</v>
      </c>
      <c r="B40" s="161">
        <v>1</v>
      </c>
      <c r="C40" s="162" t="s">
        <v>1132</v>
      </c>
      <c r="D40" s="173" t="s">
        <v>580</v>
      </c>
      <c r="E40" s="164">
        <v>1126</v>
      </c>
      <c r="F40" s="165">
        <v>40</v>
      </c>
      <c r="G40" s="166">
        <f t="shared" si="3"/>
        <v>180160</v>
      </c>
      <c r="H40" s="167" t="s">
        <v>581</v>
      </c>
      <c r="I40" s="168" t="s">
        <v>1264</v>
      </c>
      <c r="J40" s="169">
        <f t="shared" si="0"/>
        <v>3603.2000000000003</v>
      </c>
      <c r="K40" s="169">
        <f t="shared" si="1"/>
        <v>90080</v>
      </c>
      <c r="L40" s="170" t="str">
        <f t="shared" si="2"/>
        <v>SI</v>
      </c>
      <c r="M40" s="144">
        <v>149999</v>
      </c>
      <c r="N40" s="122">
        <v>180160</v>
      </c>
    </row>
    <row r="41" spans="1:14" s="122" customFormat="1" ht="20.100000000000001" customHeight="1" thickTop="1" thickBot="1" x14ac:dyDescent="0.3">
      <c r="A41" s="161">
        <v>39</v>
      </c>
      <c r="B41" s="161">
        <v>1</v>
      </c>
      <c r="C41" s="162" t="s">
        <v>1132</v>
      </c>
      <c r="D41" s="163" t="s">
        <v>580</v>
      </c>
      <c r="E41" s="164">
        <v>8780</v>
      </c>
      <c r="F41" s="165">
        <v>42.5</v>
      </c>
      <c r="G41" s="166">
        <f t="shared" si="3"/>
        <v>1492600</v>
      </c>
      <c r="H41" s="167" t="s">
        <v>583</v>
      </c>
      <c r="I41" s="168" t="s">
        <v>1265</v>
      </c>
      <c r="J41" s="169">
        <f t="shared" si="0"/>
        <v>29852</v>
      </c>
      <c r="K41" s="169">
        <f t="shared" si="1"/>
        <v>746300</v>
      </c>
      <c r="L41" s="170" t="str">
        <f t="shared" si="2"/>
        <v>SI</v>
      </c>
      <c r="M41" s="144">
        <v>149999</v>
      </c>
      <c r="N41" s="122">
        <v>1492600</v>
      </c>
    </row>
    <row r="42" spans="1:14" s="122" customFormat="1" ht="20.100000000000001" customHeight="1" thickTop="1" thickBot="1" x14ac:dyDescent="0.3">
      <c r="A42" s="161">
        <v>40</v>
      </c>
      <c r="B42" s="161">
        <v>1</v>
      </c>
      <c r="C42" s="181" t="s">
        <v>46</v>
      </c>
      <c r="D42" s="163" t="s">
        <v>582</v>
      </c>
      <c r="E42" s="172">
        <v>5</v>
      </c>
      <c r="F42" s="165">
        <v>795</v>
      </c>
      <c r="G42" s="166">
        <f t="shared" si="3"/>
        <v>15900</v>
      </c>
      <c r="H42" s="167" t="s">
        <v>584</v>
      </c>
      <c r="I42" s="168" t="s">
        <v>1266</v>
      </c>
      <c r="J42" s="169">
        <f t="shared" si="0"/>
        <v>318</v>
      </c>
      <c r="K42" s="169">
        <f t="shared" si="1"/>
        <v>7950</v>
      </c>
      <c r="L42" s="170" t="str">
        <f t="shared" si="2"/>
        <v>NO</v>
      </c>
      <c r="M42" s="144">
        <v>149999</v>
      </c>
      <c r="N42" s="122">
        <v>15900</v>
      </c>
    </row>
    <row r="43" spans="1:14" s="122" customFormat="1" ht="20.100000000000001" customHeight="1" thickTop="1" thickBot="1" x14ac:dyDescent="0.3">
      <c r="A43" s="161">
        <v>41</v>
      </c>
      <c r="B43" s="161">
        <v>1</v>
      </c>
      <c r="C43" s="184" t="s">
        <v>553</v>
      </c>
      <c r="D43" s="163" t="s">
        <v>214</v>
      </c>
      <c r="E43" s="164">
        <v>50</v>
      </c>
      <c r="F43" s="171">
        <v>700</v>
      </c>
      <c r="G43" s="166">
        <f t="shared" si="3"/>
        <v>140000</v>
      </c>
      <c r="H43" s="167" t="s">
        <v>555</v>
      </c>
      <c r="I43" s="168" t="s">
        <v>1715</v>
      </c>
      <c r="J43" s="169">
        <f t="shared" si="0"/>
        <v>2800</v>
      </c>
      <c r="K43" s="169">
        <f t="shared" si="1"/>
        <v>70000</v>
      </c>
      <c r="L43" s="170" t="str">
        <f t="shared" si="2"/>
        <v>NO</v>
      </c>
      <c r="M43" s="144">
        <v>149999</v>
      </c>
      <c r="N43" s="122">
        <v>140000</v>
      </c>
    </row>
    <row r="44" spans="1:14" s="122" customFormat="1" ht="20.100000000000001" customHeight="1" thickTop="1" thickBot="1" x14ac:dyDescent="0.3">
      <c r="A44" s="170">
        <v>42</v>
      </c>
      <c r="B44" s="170">
        <v>1</v>
      </c>
      <c r="C44" s="184" t="s">
        <v>190</v>
      </c>
      <c r="D44" s="185" t="s">
        <v>227</v>
      </c>
      <c r="E44" s="174">
        <v>50</v>
      </c>
      <c r="F44" s="175">
        <v>198</v>
      </c>
      <c r="G44" s="166">
        <f t="shared" si="3"/>
        <v>39600</v>
      </c>
      <c r="H44" s="167" t="s">
        <v>555</v>
      </c>
      <c r="I44" s="168" t="s">
        <v>1267</v>
      </c>
      <c r="J44" s="169">
        <f t="shared" si="0"/>
        <v>792</v>
      </c>
      <c r="K44" s="169">
        <f t="shared" si="1"/>
        <v>19800</v>
      </c>
      <c r="L44" s="170" t="str">
        <f t="shared" si="2"/>
        <v>NO</v>
      </c>
      <c r="M44" s="144">
        <v>149999</v>
      </c>
      <c r="N44" s="122">
        <v>39600</v>
      </c>
    </row>
    <row r="45" spans="1:14" s="122" customFormat="1" ht="20.100000000000001" customHeight="1" thickTop="1" thickBot="1" x14ac:dyDescent="0.3">
      <c r="A45" s="161">
        <v>43</v>
      </c>
      <c r="B45" s="161">
        <v>1</v>
      </c>
      <c r="C45" s="162" t="s">
        <v>46</v>
      </c>
      <c r="D45" s="173" t="s">
        <v>586</v>
      </c>
      <c r="E45" s="164">
        <v>30</v>
      </c>
      <c r="F45" s="165">
        <v>29</v>
      </c>
      <c r="G45" s="166">
        <f t="shared" si="3"/>
        <v>3480</v>
      </c>
      <c r="H45" s="167" t="s">
        <v>585</v>
      </c>
      <c r="I45" s="168" t="s">
        <v>1268</v>
      </c>
      <c r="J45" s="169">
        <f t="shared" si="0"/>
        <v>69.600000000000009</v>
      </c>
      <c r="K45" s="169">
        <f t="shared" si="1"/>
        <v>1740</v>
      </c>
      <c r="L45" s="170" t="str">
        <f t="shared" si="2"/>
        <v>NO</v>
      </c>
      <c r="M45" s="144">
        <v>149999</v>
      </c>
      <c r="N45" s="122">
        <v>3480</v>
      </c>
    </row>
    <row r="46" spans="1:14" s="122" customFormat="1" ht="20.100000000000001" customHeight="1" thickTop="1" thickBot="1" x14ac:dyDescent="0.35">
      <c r="A46" s="161">
        <v>44</v>
      </c>
      <c r="B46" s="161"/>
      <c r="C46" s="162" t="s">
        <v>46</v>
      </c>
      <c r="D46" s="186" t="s">
        <v>1134</v>
      </c>
      <c r="E46" s="164"/>
      <c r="F46" s="165"/>
      <c r="G46" s="166"/>
      <c r="H46" s="167" t="s">
        <v>555</v>
      </c>
      <c r="I46" s="168" t="s">
        <v>1269</v>
      </c>
      <c r="J46" s="169">
        <f t="shared" si="0"/>
        <v>0</v>
      </c>
      <c r="K46" s="169"/>
      <c r="L46" s="170"/>
      <c r="M46" s="144">
        <v>149999</v>
      </c>
    </row>
    <row r="47" spans="1:14" s="122" customFormat="1" ht="20.100000000000001" customHeight="1" thickTop="1" thickBot="1" x14ac:dyDescent="0.3">
      <c r="A47" s="161"/>
      <c r="B47" s="161"/>
      <c r="C47" s="162"/>
      <c r="D47" s="173" t="s">
        <v>58</v>
      </c>
      <c r="E47" s="164"/>
      <c r="F47" s="165"/>
      <c r="G47" s="166"/>
      <c r="H47" s="167"/>
      <c r="I47" s="182"/>
      <c r="J47" s="169">
        <f t="shared" si="0"/>
        <v>0</v>
      </c>
      <c r="K47" s="169"/>
      <c r="L47" s="170"/>
      <c r="M47" s="144">
        <v>149999</v>
      </c>
    </row>
    <row r="48" spans="1:14" s="122" customFormat="1" ht="20.100000000000001" customHeight="1" thickTop="1" thickBot="1" x14ac:dyDescent="0.3">
      <c r="A48" s="161"/>
      <c r="B48" s="161">
        <v>1</v>
      </c>
      <c r="C48" s="162" t="s">
        <v>46</v>
      </c>
      <c r="D48" s="173" t="s">
        <v>59</v>
      </c>
      <c r="E48" s="164">
        <v>50</v>
      </c>
      <c r="F48" s="165">
        <v>24</v>
      </c>
      <c r="G48" s="166">
        <f t="shared" si="3"/>
        <v>4800</v>
      </c>
      <c r="H48" s="167"/>
      <c r="I48" s="182"/>
      <c r="J48" s="169"/>
      <c r="K48" s="169"/>
      <c r="L48" s="170"/>
      <c r="M48" s="144">
        <v>149999</v>
      </c>
      <c r="N48" s="122">
        <v>4800</v>
      </c>
    </row>
    <row r="49" spans="1:14" s="122" customFormat="1" ht="20.100000000000001" customHeight="1" thickTop="1" thickBot="1" x14ac:dyDescent="0.3">
      <c r="A49" s="161"/>
      <c r="B49" s="161">
        <v>2</v>
      </c>
      <c r="C49" s="162" t="s">
        <v>46</v>
      </c>
      <c r="D49" s="173" t="s">
        <v>60</v>
      </c>
      <c r="E49" s="164">
        <v>50</v>
      </c>
      <c r="F49" s="165">
        <v>110.5</v>
      </c>
      <c r="G49" s="166">
        <f t="shared" si="3"/>
        <v>22100</v>
      </c>
      <c r="H49" s="167"/>
      <c r="I49" s="182"/>
      <c r="J49" s="169"/>
      <c r="K49" s="169"/>
      <c r="L49" s="170"/>
      <c r="M49" s="144">
        <v>149999</v>
      </c>
      <c r="N49" s="122">
        <v>22100</v>
      </c>
    </row>
    <row r="50" spans="1:14" s="122" customFormat="1" ht="20.100000000000001" customHeight="1" thickTop="1" thickBot="1" x14ac:dyDescent="0.3">
      <c r="A50" s="161"/>
      <c r="B50" s="161">
        <v>3</v>
      </c>
      <c r="C50" s="162" t="s">
        <v>46</v>
      </c>
      <c r="D50" s="173" t="s">
        <v>61</v>
      </c>
      <c r="E50" s="164">
        <v>50</v>
      </c>
      <c r="F50" s="165">
        <v>160</v>
      </c>
      <c r="G50" s="166">
        <f t="shared" si="3"/>
        <v>32000</v>
      </c>
      <c r="H50" s="167"/>
      <c r="I50" s="182"/>
      <c r="J50" s="169"/>
      <c r="K50" s="169"/>
      <c r="L50" s="170"/>
      <c r="M50" s="144">
        <v>149999</v>
      </c>
      <c r="N50" s="122">
        <v>32000</v>
      </c>
    </row>
    <row r="51" spans="1:14" s="122" customFormat="1" ht="20.100000000000001" customHeight="1" thickTop="1" thickBot="1" x14ac:dyDescent="0.3">
      <c r="A51" s="161"/>
      <c r="B51" s="161">
        <v>4</v>
      </c>
      <c r="C51" s="162" t="s">
        <v>46</v>
      </c>
      <c r="D51" s="173" t="s">
        <v>62</v>
      </c>
      <c r="E51" s="164">
        <v>50</v>
      </c>
      <c r="F51" s="165">
        <v>130</v>
      </c>
      <c r="G51" s="166">
        <f t="shared" si="3"/>
        <v>26000</v>
      </c>
      <c r="H51" s="167"/>
      <c r="I51" s="182"/>
      <c r="J51" s="169"/>
      <c r="K51" s="169"/>
      <c r="L51" s="170"/>
      <c r="M51" s="144">
        <v>149999</v>
      </c>
      <c r="N51" s="122">
        <v>26000</v>
      </c>
    </row>
    <row r="52" spans="1:14" s="122" customFormat="1" ht="20.100000000000001" customHeight="1" thickTop="1" thickBot="1" x14ac:dyDescent="0.3">
      <c r="A52" s="161"/>
      <c r="B52" s="161">
        <v>5</v>
      </c>
      <c r="C52" s="162" t="s">
        <v>46</v>
      </c>
      <c r="D52" s="173" t="s">
        <v>63</v>
      </c>
      <c r="E52" s="164">
        <v>50</v>
      </c>
      <c r="F52" s="165">
        <v>187.5</v>
      </c>
      <c r="G52" s="166">
        <f t="shared" si="3"/>
        <v>37500</v>
      </c>
      <c r="H52" s="167"/>
      <c r="I52" s="182"/>
      <c r="J52" s="169"/>
      <c r="K52" s="169"/>
      <c r="L52" s="170"/>
      <c r="M52" s="144">
        <v>149999</v>
      </c>
      <c r="N52" s="122">
        <v>37500</v>
      </c>
    </row>
    <row r="53" spans="1:14" s="122" customFormat="1" ht="20.100000000000001" customHeight="1" thickTop="1" thickBot="1" x14ac:dyDescent="0.3">
      <c r="A53" s="161"/>
      <c r="B53" s="161">
        <v>6</v>
      </c>
      <c r="C53" s="162" t="s">
        <v>46</v>
      </c>
      <c r="D53" s="173" t="s">
        <v>64</v>
      </c>
      <c r="E53" s="164">
        <v>50</v>
      </c>
      <c r="F53" s="165">
        <v>240</v>
      </c>
      <c r="G53" s="166">
        <f t="shared" si="3"/>
        <v>48000</v>
      </c>
      <c r="H53" s="167"/>
      <c r="I53" s="182"/>
      <c r="J53" s="169"/>
      <c r="K53" s="169"/>
      <c r="L53" s="170"/>
      <c r="M53" s="144">
        <v>149999</v>
      </c>
      <c r="N53" s="122">
        <v>48000</v>
      </c>
    </row>
    <row r="54" spans="1:14" s="122" customFormat="1" ht="20.100000000000001" customHeight="1" thickTop="1" thickBot="1" x14ac:dyDescent="0.3">
      <c r="A54" s="161"/>
      <c r="B54" s="161">
        <v>7</v>
      </c>
      <c r="C54" s="162" t="s">
        <v>46</v>
      </c>
      <c r="D54" s="173" t="s">
        <v>65</v>
      </c>
      <c r="E54" s="164">
        <v>50</v>
      </c>
      <c r="F54" s="165">
        <v>280</v>
      </c>
      <c r="G54" s="166">
        <f t="shared" si="3"/>
        <v>56000</v>
      </c>
      <c r="H54" s="167"/>
      <c r="I54" s="182"/>
      <c r="J54" s="169"/>
      <c r="K54" s="169"/>
      <c r="L54" s="170"/>
      <c r="M54" s="144">
        <v>149999</v>
      </c>
      <c r="N54" s="122">
        <v>56000</v>
      </c>
    </row>
    <row r="55" spans="1:14" s="122" customFormat="1" ht="20.100000000000001" customHeight="1" thickTop="1" thickBot="1" x14ac:dyDescent="0.3">
      <c r="A55" s="161"/>
      <c r="B55" s="161">
        <v>8</v>
      </c>
      <c r="C55" s="162" t="s">
        <v>46</v>
      </c>
      <c r="D55" s="187" t="s">
        <v>66</v>
      </c>
      <c r="E55" s="164">
        <v>50</v>
      </c>
      <c r="F55" s="165">
        <v>290</v>
      </c>
      <c r="G55" s="166">
        <f t="shared" si="3"/>
        <v>58000</v>
      </c>
      <c r="H55" s="167"/>
      <c r="I55" s="182"/>
      <c r="J55" s="169"/>
      <c r="K55" s="169"/>
      <c r="L55" s="170"/>
      <c r="M55" s="144">
        <v>149999</v>
      </c>
      <c r="N55" s="122">
        <v>58000</v>
      </c>
    </row>
    <row r="56" spans="1:14" s="122" customFormat="1" ht="20.100000000000001" customHeight="1" thickTop="1" thickBot="1" x14ac:dyDescent="0.3">
      <c r="A56" s="161"/>
      <c r="B56" s="161"/>
      <c r="C56" s="181"/>
      <c r="D56" s="173" t="s">
        <v>378</v>
      </c>
      <c r="E56" s="164"/>
      <c r="F56" s="188">
        <f>SUM(G48:G55)</f>
        <v>284400</v>
      </c>
      <c r="G56" s="166"/>
      <c r="H56" s="167"/>
      <c r="I56" s="182"/>
      <c r="J56" s="169">
        <f>(F56*2%)</f>
        <v>5688</v>
      </c>
      <c r="K56" s="169">
        <f>(F56*50%)</f>
        <v>142200</v>
      </c>
      <c r="L56" s="170" t="str">
        <f>IF(F56&gt;M56,"SI","NO")</f>
        <v>SI</v>
      </c>
      <c r="M56" s="144">
        <v>149999</v>
      </c>
    </row>
    <row r="57" spans="1:14" s="122" customFormat="1" ht="20.100000000000001" customHeight="1" thickTop="1" thickBot="1" x14ac:dyDescent="0.3">
      <c r="A57" s="161">
        <v>45</v>
      </c>
      <c r="B57" s="161">
        <v>1</v>
      </c>
      <c r="C57" s="162" t="s">
        <v>46</v>
      </c>
      <c r="D57" s="173" t="s">
        <v>67</v>
      </c>
      <c r="E57" s="164">
        <v>1100</v>
      </c>
      <c r="F57" s="165">
        <v>56</v>
      </c>
      <c r="G57" s="166">
        <f t="shared" si="3"/>
        <v>246400</v>
      </c>
      <c r="H57" s="167" t="s">
        <v>587</v>
      </c>
      <c r="I57" s="168" t="s">
        <v>1270</v>
      </c>
      <c r="J57" s="169">
        <f t="shared" ref="J57:J66" si="4">(G57*2%)</f>
        <v>4928</v>
      </c>
      <c r="K57" s="169">
        <f t="shared" ref="K57:K66" si="5">(G57*50%)</f>
        <v>123200</v>
      </c>
      <c r="L57" s="170" t="str">
        <f t="shared" ref="L57:L66" si="6">IF(G57&gt;M57,"SI","NO")</f>
        <v>SI</v>
      </c>
      <c r="M57" s="144">
        <v>149999</v>
      </c>
      <c r="N57" s="122">
        <v>246400</v>
      </c>
    </row>
    <row r="58" spans="1:14" s="122" customFormat="1" ht="20.100000000000001" customHeight="1" thickTop="1" thickBot="1" x14ac:dyDescent="0.3">
      <c r="A58" s="161">
        <v>46</v>
      </c>
      <c r="B58" s="161">
        <v>1</v>
      </c>
      <c r="C58" s="162" t="s">
        <v>1132</v>
      </c>
      <c r="D58" s="173" t="s">
        <v>588</v>
      </c>
      <c r="E58" s="164">
        <v>52</v>
      </c>
      <c r="F58" s="165">
        <v>110</v>
      </c>
      <c r="G58" s="166">
        <f t="shared" si="3"/>
        <v>22880</v>
      </c>
      <c r="H58" s="167" t="s">
        <v>589</v>
      </c>
      <c r="I58" s="168" t="s">
        <v>1271</v>
      </c>
      <c r="J58" s="169">
        <f t="shared" si="4"/>
        <v>457.6</v>
      </c>
      <c r="K58" s="169">
        <f t="shared" si="5"/>
        <v>11440</v>
      </c>
      <c r="L58" s="170" t="str">
        <f t="shared" si="6"/>
        <v>NO</v>
      </c>
      <c r="M58" s="144">
        <v>149999</v>
      </c>
      <c r="N58" s="122">
        <v>22880</v>
      </c>
    </row>
    <row r="59" spans="1:14" s="122" customFormat="1" ht="20.100000000000001" customHeight="1" thickTop="1" thickBot="1" x14ac:dyDescent="0.3">
      <c r="A59" s="170">
        <v>47</v>
      </c>
      <c r="B59" s="170">
        <v>1</v>
      </c>
      <c r="C59" s="181" t="s">
        <v>590</v>
      </c>
      <c r="D59" s="163" t="s">
        <v>591</v>
      </c>
      <c r="E59" s="174">
        <v>50</v>
      </c>
      <c r="F59" s="175">
        <v>258</v>
      </c>
      <c r="G59" s="166">
        <f t="shared" si="3"/>
        <v>51600</v>
      </c>
      <c r="H59" s="167" t="s">
        <v>542</v>
      </c>
      <c r="I59" s="168" t="s">
        <v>1272</v>
      </c>
      <c r="J59" s="169">
        <f t="shared" si="4"/>
        <v>1032</v>
      </c>
      <c r="K59" s="169">
        <f t="shared" si="5"/>
        <v>25800</v>
      </c>
      <c r="L59" s="170" t="str">
        <f t="shared" si="6"/>
        <v>NO</v>
      </c>
      <c r="M59" s="144">
        <v>149999</v>
      </c>
      <c r="N59" s="122">
        <v>51600</v>
      </c>
    </row>
    <row r="60" spans="1:14" s="122" customFormat="1" ht="20.100000000000001" customHeight="1" thickTop="1" thickBot="1" x14ac:dyDescent="0.3">
      <c r="A60" s="161">
        <v>48</v>
      </c>
      <c r="B60" s="161">
        <v>1</v>
      </c>
      <c r="C60" s="181" t="s">
        <v>590</v>
      </c>
      <c r="D60" s="163" t="s">
        <v>592</v>
      </c>
      <c r="E60" s="164">
        <v>50</v>
      </c>
      <c r="F60" s="171">
        <v>300</v>
      </c>
      <c r="G60" s="166">
        <f t="shared" si="3"/>
        <v>60000</v>
      </c>
      <c r="H60" s="167" t="s">
        <v>555</v>
      </c>
      <c r="I60" s="168" t="s">
        <v>1273</v>
      </c>
      <c r="J60" s="169">
        <f t="shared" si="4"/>
        <v>1200</v>
      </c>
      <c r="K60" s="169">
        <f t="shared" si="5"/>
        <v>30000</v>
      </c>
      <c r="L60" s="170" t="str">
        <f t="shared" si="6"/>
        <v>NO</v>
      </c>
      <c r="M60" s="144">
        <v>149999</v>
      </c>
      <c r="N60" s="122">
        <v>60000</v>
      </c>
    </row>
    <row r="61" spans="1:14" s="122" customFormat="1" ht="20.100000000000001" customHeight="1" thickTop="1" thickBot="1" x14ac:dyDescent="0.3">
      <c r="A61" s="161">
        <v>49</v>
      </c>
      <c r="B61" s="161">
        <v>1</v>
      </c>
      <c r="C61" s="181" t="s">
        <v>590</v>
      </c>
      <c r="D61" s="163" t="s">
        <v>77</v>
      </c>
      <c r="E61" s="164">
        <v>174</v>
      </c>
      <c r="F61" s="165">
        <v>144.5</v>
      </c>
      <c r="G61" s="166">
        <f t="shared" si="3"/>
        <v>100572</v>
      </c>
      <c r="H61" s="167" t="s">
        <v>593</v>
      </c>
      <c r="I61" s="168" t="s">
        <v>1274</v>
      </c>
      <c r="J61" s="169">
        <f t="shared" si="4"/>
        <v>2011.44</v>
      </c>
      <c r="K61" s="169">
        <f t="shared" si="5"/>
        <v>50286</v>
      </c>
      <c r="L61" s="170" t="str">
        <f t="shared" si="6"/>
        <v>NO</v>
      </c>
      <c r="M61" s="144">
        <v>149999</v>
      </c>
      <c r="N61" s="122">
        <v>100572</v>
      </c>
    </row>
    <row r="62" spans="1:14" s="122" customFormat="1" ht="20.100000000000001" customHeight="1" thickTop="1" thickBot="1" x14ac:dyDescent="0.3">
      <c r="A62" s="161">
        <v>50</v>
      </c>
      <c r="B62" s="161">
        <v>1</v>
      </c>
      <c r="C62" s="162" t="s">
        <v>46</v>
      </c>
      <c r="D62" s="173" t="s">
        <v>594</v>
      </c>
      <c r="E62" s="164">
        <v>142</v>
      </c>
      <c r="F62" s="165">
        <v>240</v>
      </c>
      <c r="G62" s="166">
        <f t="shared" si="3"/>
        <v>136320</v>
      </c>
      <c r="H62" s="167" t="s">
        <v>595</v>
      </c>
      <c r="I62" s="168" t="s">
        <v>1275</v>
      </c>
      <c r="J62" s="169">
        <f t="shared" si="4"/>
        <v>2726.4</v>
      </c>
      <c r="K62" s="169">
        <f t="shared" si="5"/>
        <v>68160</v>
      </c>
      <c r="L62" s="170" t="str">
        <f t="shared" si="6"/>
        <v>NO</v>
      </c>
      <c r="M62" s="144">
        <v>149999</v>
      </c>
      <c r="N62" s="122">
        <v>136320</v>
      </c>
    </row>
    <row r="63" spans="1:14" s="122" customFormat="1" ht="20.100000000000001" customHeight="1" thickTop="1" thickBot="1" x14ac:dyDescent="0.3">
      <c r="A63" s="170">
        <v>51</v>
      </c>
      <c r="B63" s="170">
        <v>1</v>
      </c>
      <c r="C63" s="184" t="s">
        <v>280</v>
      </c>
      <c r="D63" s="163" t="s">
        <v>597</v>
      </c>
      <c r="E63" s="174">
        <v>50</v>
      </c>
      <c r="F63" s="175">
        <v>798</v>
      </c>
      <c r="G63" s="166">
        <f t="shared" si="3"/>
        <v>159600</v>
      </c>
      <c r="H63" s="167" t="s">
        <v>542</v>
      </c>
      <c r="I63" s="168" t="s">
        <v>1708</v>
      </c>
      <c r="J63" s="169">
        <f t="shared" si="4"/>
        <v>3192</v>
      </c>
      <c r="K63" s="169">
        <f t="shared" si="5"/>
        <v>79800</v>
      </c>
      <c r="L63" s="170" t="str">
        <f t="shared" si="6"/>
        <v>SI</v>
      </c>
      <c r="M63" s="144">
        <v>149999</v>
      </c>
      <c r="N63" s="122">
        <v>159600</v>
      </c>
    </row>
    <row r="64" spans="1:14" s="122" customFormat="1" ht="20.100000000000001" customHeight="1" thickTop="1" thickBot="1" x14ac:dyDescent="0.3">
      <c r="A64" s="161">
        <v>52</v>
      </c>
      <c r="B64" s="161">
        <v>1</v>
      </c>
      <c r="C64" s="162" t="s">
        <v>1132</v>
      </c>
      <c r="D64" s="173" t="s">
        <v>598</v>
      </c>
      <c r="E64" s="164">
        <v>715</v>
      </c>
      <c r="F64" s="165">
        <v>8</v>
      </c>
      <c r="G64" s="166">
        <f t="shared" si="3"/>
        <v>22880</v>
      </c>
      <c r="H64" s="167" t="s">
        <v>599</v>
      </c>
      <c r="I64" s="168" t="s">
        <v>1276</v>
      </c>
      <c r="J64" s="169">
        <f t="shared" si="4"/>
        <v>457.6</v>
      </c>
      <c r="K64" s="169">
        <f t="shared" si="5"/>
        <v>11440</v>
      </c>
      <c r="L64" s="170" t="str">
        <f t="shared" si="6"/>
        <v>NO</v>
      </c>
      <c r="M64" s="144">
        <v>149999</v>
      </c>
      <c r="N64" s="122">
        <v>22880</v>
      </c>
    </row>
    <row r="65" spans="1:14" s="122" customFormat="1" ht="20.100000000000001" customHeight="1" thickTop="1" thickBot="1" x14ac:dyDescent="0.3">
      <c r="A65" s="161">
        <v>53</v>
      </c>
      <c r="B65" s="161">
        <v>1</v>
      </c>
      <c r="C65" s="162" t="s">
        <v>1132</v>
      </c>
      <c r="D65" s="173" t="s">
        <v>359</v>
      </c>
      <c r="E65" s="164">
        <v>405</v>
      </c>
      <c r="F65" s="165">
        <v>10</v>
      </c>
      <c r="G65" s="166">
        <f t="shared" si="3"/>
        <v>16200</v>
      </c>
      <c r="H65" s="167" t="s">
        <v>600</v>
      </c>
      <c r="I65" s="168" t="s">
        <v>1277</v>
      </c>
      <c r="J65" s="169">
        <f t="shared" si="4"/>
        <v>324</v>
      </c>
      <c r="K65" s="169">
        <f t="shared" si="5"/>
        <v>8100</v>
      </c>
      <c r="L65" s="170" t="str">
        <f t="shared" si="6"/>
        <v>NO</v>
      </c>
      <c r="M65" s="144">
        <v>149999</v>
      </c>
      <c r="N65" s="122">
        <v>16200</v>
      </c>
    </row>
    <row r="66" spans="1:14" s="122" customFormat="1" ht="20.100000000000001" customHeight="1" thickTop="1" thickBot="1" x14ac:dyDescent="0.3">
      <c r="A66" s="161">
        <v>54</v>
      </c>
      <c r="B66" s="161">
        <v>1</v>
      </c>
      <c r="C66" s="162" t="s">
        <v>601</v>
      </c>
      <c r="D66" s="173" t="s">
        <v>602</v>
      </c>
      <c r="E66" s="164">
        <v>11479</v>
      </c>
      <c r="F66" s="165">
        <v>8.9</v>
      </c>
      <c r="G66" s="166">
        <f t="shared" si="3"/>
        <v>408652.4</v>
      </c>
      <c r="H66" s="167" t="s">
        <v>603</v>
      </c>
      <c r="I66" s="168" t="s">
        <v>1278</v>
      </c>
      <c r="J66" s="169">
        <f t="shared" si="4"/>
        <v>8173.0480000000007</v>
      </c>
      <c r="K66" s="169">
        <f t="shared" si="5"/>
        <v>204326.2</v>
      </c>
      <c r="L66" s="170" t="str">
        <f t="shared" si="6"/>
        <v>SI</v>
      </c>
      <c r="M66" s="144">
        <v>149999</v>
      </c>
      <c r="N66" s="122">
        <v>408652.4</v>
      </c>
    </row>
    <row r="67" spans="1:14" s="122" customFormat="1" ht="20.100000000000001" customHeight="1" thickTop="1" thickBot="1" x14ac:dyDescent="0.3">
      <c r="A67" s="161">
        <v>55</v>
      </c>
      <c r="B67" s="161">
        <v>1</v>
      </c>
      <c r="C67" s="162" t="s">
        <v>601</v>
      </c>
      <c r="D67" s="173" t="s">
        <v>90</v>
      </c>
      <c r="E67" s="164">
        <v>505.5</v>
      </c>
      <c r="F67" s="165">
        <v>58.5</v>
      </c>
      <c r="G67" s="166">
        <f t="shared" si="3"/>
        <v>118287</v>
      </c>
      <c r="H67" s="167" t="s">
        <v>604</v>
      </c>
      <c r="I67" s="168" t="s">
        <v>1279</v>
      </c>
      <c r="J67" s="169"/>
      <c r="K67" s="169"/>
      <c r="L67" s="170"/>
      <c r="M67" s="144">
        <v>149999</v>
      </c>
      <c r="N67" s="122">
        <v>118287</v>
      </c>
    </row>
    <row r="68" spans="1:14" s="122" customFormat="1" ht="20.100000000000001" customHeight="1" thickTop="1" thickBot="1" x14ac:dyDescent="0.3">
      <c r="A68" s="161"/>
      <c r="B68" s="161">
        <v>2</v>
      </c>
      <c r="C68" s="162" t="s">
        <v>601</v>
      </c>
      <c r="D68" s="173" t="s">
        <v>90</v>
      </c>
      <c r="E68" s="164">
        <v>505.5</v>
      </c>
      <c r="F68" s="165">
        <v>98.5</v>
      </c>
      <c r="G68" s="166">
        <f t="shared" ref="G68:G131" si="7">(F68*E68)*4</f>
        <v>199167</v>
      </c>
      <c r="H68" s="167"/>
      <c r="I68" s="182"/>
      <c r="J68" s="169"/>
      <c r="K68" s="169"/>
      <c r="L68" s="170"/>
      <c r="M68" s="144">
        <v>149999</v>
      </c>
      <c r="N68" s="122">
        <v>199167</v>
      </c>
    </row>
    <row r="69" spans="1:14" s="122" customFormat="1" ht="20.100000000000001" customHeight="1" thickTop="1" thickBot="1" x14ac:dyDescent="0.3">
      <c r="A69" s="161"/>
      <c r="B69" s="161"/>
      <c r="C69" s="162"/>
      <c r="D69" s="173" t="s">
        <v>96</v>
      </c>
      <c r="E69" s="164"/>
      <c r="F69" s="165">
        <f>SUM(G67:G68)</f>
        <v>317454</v>
      </c>
      <c r="G69" s="166"/>
      <c r="H69" s="167"/>
      <c r="I69" s="182"/>
      <c r="J69" s="169">
        <f>(F69*2%)</f>
        <v>6349.08</v>
      </c>
      <c r="K69" s="169">
        <f>(F69*50%)</f>
        <v>158727</v>
      </c>
      <c r="L69" s="170" t="str">
        <f>IF(F69&gt;M69,"SI","NO")</f>
        <v>SI</v>
      </c>
      <c r="M69" s="144">
        <v>149999</v>
      </c>
    </row>
    <row r="70" spans="1:14" s="122" customFormat="1" ht="20.100000000000001" customHeight="1" thickTop="1" thickBot="1" x14ac:dyDescent="0.3">
      <c r="A70" s="161">
        <v>56</v>
      </c>
      <c r="B70" s="161">
        <v>1</v>
      </c>
      <c r="C70" s="162" t="s">
        <v>601</v>
      </c>
      <c r="D70" s="173" t="s">
        <v>90</v>
      </c>
      <c r="E70" s="164">
        <v>10</v>
      </c>
      <c r="F70" s="165">
        <v>40</v>
      </c>
      <c r="G70" s="166">
        <f t="shared" si="7"/>
        <v>1600</v>
      </c>
      <c r="H70" s="167" t="s">
        <v>605</v>
      </c>
      <c r="I70" s="168" t="s">
        <v>1280</v>
      </c>
      <c r="J70" s="169">
        <f t="shared" ref="J70:J82" si="8">(G70*2%)</f>
        <v>32</v>
      </c>
      <c r="K70" s="169">
        <f t="shared" ref="K70:K82" si="9">(G70*50%)</f>
        <v>800</v>
      </c>
      <c r="L70" s="170" t="str">
        <f t="shared" ref="L70:L82" si="10">IF(G70&gt;M70,"SI","NO")</f>
        <v>NO</v>
      </c>
      <c r="M70" s="144">
        <v>149999</v>
      </c>
      <c r="N70" s="122">
        <v>1600</v>
      </c>
    </row>
    <row r="71" spans="1:14" s="122" customFormat="1" ht="42.75" customHeight="1" thickTop="1" thickBot="1" x14ac:dyDescent="0.3">
      <c r="A71" s="161">
        <v>57</v>
      </c>
      <c r="B71" s="161">
        <v>1</v>
      </c>
      <c r="C71" s="162" t="s">
        <v>601</v>
      </c>
      <c r="D71" s="163" t="s">
        <v>606</v>
      </c>
      <c r="E71" s="164">
        <v>50</v>
      </c>
      <c r="F71" s="171">
        <v>750</v>
      </c>
      <c r="G71" s="166">
        <f t="shared" si="7"/>
        <v>150000</v>
      </c>
      <c r="H71" s="167" t="s">
        <v>607</v>
      </c>
      <c r="I71" s="168" t="s">
        <v>1281</v>
      </c>
      <c r="J71" s="169">
        <f t="shared" si="8"/>
        <v>3000</v>
      </c>
      <c r="K71" s="169">
        <f t="shared" si="9"/>
        <v>75000</v>
      </c>
      <c r="L71" s="170" t="str">
        <f t="shared" si="10"/>
        <v>SI</v>
      </c>
      <c r="M71" s="144">
        <v>149999</v>
      </c>
      <c r="N71" s="122">
        <v>150000</v>
      </c>
    </row>
    <row r="72" spans="1:14" s="122" customFormat="1" ht="20.100000000000001" customHeight="1" thickTop="1" thickBot="1" x14ac:dyDescent="0.3">
      <c r="A72" s="161">
        <v>58</v>
      </c>
      <c r="B72" s="161">
        <v>1</v>
      </c>
      <c r="C72" s="162" t="s">
        <v>254</v>
      </c>
      <c r="D72" s="163" t="s">
        <v>609</v>
      </c>
      <c r="E72" s="164">
        <v>50</v>
      </c>
      <c r="F72" s="171">
        <v>750</v>
      </c>
      <c r="G72" s="166">
        <f t="shared" si="7"/>
        <v>150000</v>
      </c>
      <c r="H72" s="167" t="s">
        <v>610</v>
      </c>
      <c r="I72" s="168" t="s">
        <v>1282</v>
      </c>
      <c r="J72" s="169">
        <f t="shared" si="8"/>
        <v>3000</v>
      </c>
      <c r="K72" s="169">
        <f t="shared" si="9"/>
        <v>75000</v>
      </c>
      <c r="L72" s="170" t="str">
        <f t="shared" si="10"/>
        <v>SI</v>
      </c>
      <c r="M72" s="144">
        <v>149999</v>
      </c>
      <c r="N72" s="122">
        <v>150000</v>
      </c>
    </row>
    <row r="73" spans="1:14" s="122" customFormat="1" ht="20.100000000000001" customHeight="1" thickTop="1" thickBot="1" x14ac:dyDescent="0.3">
      <c r="A73" s="161">
        <v>59</v>
      </c>
      <c r="B73" s="161">
        <v>1</v>
      </c>
      <c r="C73" s="184" t="s">
        <v>280</v>
      </c>
      <c r="D73" s="173" t="s">
        <v>100</v>
      </c>
      <c r="E73" s="164">
        <v>9988</v>
      </c>
      <c r="F73" s="165">
        <v>12.9</v>
      </c>
      <c r="G73" s="166">
        <f t="shared" si="7"/>
        <v>515380.8</v>
      </c>
      <c r="H73" s="167" t="s">
        <v>611</v>
      </c>
      <c r="I73" s="168" t="s">
        <v>1283</v>
      </c>
      <c r="J73" s="169">
        <f t="shared" si="8"/>
        <v>10307.616</v>
      </c>
      <c r="K73" s="169">
        <f t="shared" si="9"/>
        <v>257690.4</v>
      </c>
      <c r="L73" s="170" t="str">
        <f t="shared" si="10"/>
        <v>SI</v>
      </c>
      <c r="M73" s="144">
        <v>149999</v>
      </c>
      <c r="N73" s="122">
        <v>515380.8</v>
      </c>
    </row>
    <row r="74" spans="1:14" s="122" customFormat="1" ht="20.100000000000001" customHeight="1" thickTop="1" thickBot="1" x14ac:dyDescent="0.3">
      <c r="A74" s="161">
        <v>60</v>
      </c>
      <c r="B74" s="161">
        <v>1</v>
      </c>
      <c r="C74" s="184" t="s">
        <v>280</v>
      </c>
      <c r="D74" s="173" t="s">
        <v>107</v>
      </c>
      <c r="E74" s="164">
        <v>3445</v>
      </c>
      <c r="F74" s="165">
        <v>52</v>
      </c>
      <c r="G74" s="166">
        <f t="shared" si="7"/>
        <v>716560</v>
      </c>
      <c r="H74" s="167" t="s">
        <v>612</v>
      </c>
      <c r="I74" s="168" t="s">
        <v>1284</v>
      </c>
      <c r="J74" s="169">
        <f t="shared" si="8"/>
        <v>14331.2</v>
      </c>
      <c r="K74" s="169">
        <f t="shared" si="9"/>
        <v>358280</v>
      </c>
      <c r="L74" s="170" t="str">
        <f t="shared" si="10"/>
        <v>SI</v>
      </c>
      <c r="M74" s="144">
        <v>149999</v>
      </c>
      <c r="N74" s="122">
        <v>716560</v>
      </c>
    </row>
    <row r="75" spans="1:14" s="122" customFormat="1" ht="20.100000000000001" customHeight="1" thickTop="1" thickBot="1" x14ac:dyDescent="0.3">
      <c r="A75" s="161">
        <v>61</v>
      </c>
      <c r="B75" s="161">
        <v>1</v>
      </c>
      <c r="C75" s="184" t="s">
        <v>280</v>
      </c>
      <c r="D75" s="163" t="s">
        <v>613</v>
      </c>
      <c r="E75" s="164">
        <v>50</v>
      </c>
      <c r="F75" s="171">
        <v>160</v>
      </c>
      <c r="G75" s="166">
        <f t="shared" si="7"/>
        <v>32000</v>
      </c>
      <c r="H75" s="167" t="s">
        <v>607</v>
      </c>
      <c r="I75" s="168" t="s">
        <v>1707</v>
      </c>
      <c r="J75" s="169">
        <f t="shared" si="8"/>
        <v>640</v>
      </c>
      <c r="K75" s="169">
        <f t="shared" si="9"/>
        <v>16000</v>
      </c>
      <c r="L75" s="170" t="str">
        <f t="shared" si="10"/>
        <v>NO</v>
      </c>
      <c r="M75" s="144">
        <v>149999</v>
      </c>
      <c r="N75" s="122">
        <v>32000</v>
      </c>
    </row>
    <row r="76" spans="1:14" s="122" customFormat="1" ht="20.100000000000001" customHeight="1" thickTop="1" thickBot="1" x14ac:dyDescent="0.3">
      <c r="A76" s="167">
        <v>62</v>
      </c>
      <c r="B76" s="167">
        <v>1</v>
      </c>
      <c r="C76" s="181" t="s">
        <v>101</v>
      </c>
      <c r="D76" s="163" t="s">
        <v>616</v>
      </c>
      <c r="E76" s="172">
        <v>93</v>
      </c>
      <c r="F76" s="165">
        <v>18</v>
      </c>
      <c r="G76" s="166">
        <f t="shared" si="7"/>
        <v>6696</v>
      </c>
      <c r="H76" s="167" t="s">
        <v>614</v>
      </c>
      <c r="I76" s="168" t="s">
        <v>1285</v>
      </c>
      <c r="J76" s="169">
        <f t="shared" si="8"/>
        <v>133.92000000000002</v>
      </c>
      <c r="K76" s="169">
        <f t="shared" si="9"/>
        <v>3348</v>
      </c>
      <c r="L76" s="170" t="str">
        <f t="shared" si="10"/>
        <v>NO</v>
      </c>
      <c r="M76" s="144">
        <v>149999</v>
      </c>
      <c r="N76" s="122">
        <v>6696</v>
      </c>
    </row>
    <row r="77" spans="1:14" s="122" customFormat="1" ht="20.100000000000001" customHeight="1" thickTop="1" thickBot="1" x14ac:dyDescent="0.3">
      <c r="A77" s="161">
        <v>63</v>
      </c>
      <c r="B77" s="161">
        <v>1</v>
      </c>
      <c r="C77" s="181" t="s">
        <v>101</v>
      </c>
      <c r="D77" s="163" t="s">
        <v>100</v>
      </c>
      <c r="E77" s="164">
        <v>2530</v>
      </c>
      <c r="F77" s="165">
        <v>10.89</v>
      </c>
      <c r="G77" s="166">
        <f t="shared" si="7"/>
        <v>110206.8</v>
      </c>
      <c r="H77" s="167" t="s">
        <v>615</v>
      </c>
      <c r="I77" s="168" t="s">
        <v>1286</v>
      </c>
      <c r="J77" s="169">
        <f t="shared" si="8"/>
        <v>2204.136</v>
      </c>
      <c r="K77" s="169">
        <f t="shared" si="9"/>
        <v>55103.4</v>
      </c>
      <c r="L77" s="170" t="str">
        <f t="shared" si="10"/>
        <v>NO</v>
      </c>
      <c r="M77" s="144">
        <v>149999</v>
      </c>
      <c r="N77" s="122">
        <v>110206.8</v>
      </c>
    </row>
    <row r="78" spans="1:14" s="122" customFormat="1" ht="44.25" customHeight="1" thickTop="1" thickBot="1" x14ac:dyDescent="0.3">
      <c r="A78" s="161">
        <v>64</v>
      </c>
      <c r="B78" s="161">
        <v>1</v>
      </c>
      <c r="C78" s="181" t="s">
        <v>101</v>
      </c>
      <c r="D78" s="163" t="s">
        <v>496</v>
      </c>
      <c r="E78" s="164">
        <v>50</v>
      </c>
      <c r="F78" s="171">
        <v>1000</v>
      </c>
      <c r="G78" s="166">
        <f t="shared" si="7"/>
        <v>200000</v>
      </c>
      <c r="H78" s="167" t="s">
        <v>617</v>
      </c>
      <c r="I78" s="168" t="s">
        <v>1287</v>
      </c>
      <c r="J78" s="169">
        <f t="shared" si="8"/>
        <v>4000</v>
      </c>
      <c r="K78" s="169">
        <f t="shared" si="9"/>
        <v>100000</v>
      </c>
      <c r="L78" s="170" t="str">
        <f t="shared" si="10"/>
        <v>SI</v>
      </c>
      <c r="M78" s="144">
        <v>149999</v>
      </c>
      <c r="N78" s="122">
        <v>200000</v>
      </c>
    </row>
    <row r="79" spans="1:14" s="122" customFormat="1" ht="20.100000000000001" customHeight="1" thickTop="1" thickBot="1" x14ac:dyDescent="0.3">
      <c r="A79" s="170">
        <v>65</v>
      </c>
      <c r="B79" s="170">
        <v>1</v>
      </c>
      <c r="C79" s="184" t="s">
        <v>280</v>
      </c>
      <c r="D79" s="163" t="s">
        <v>597</v>
      </c>
      <c r="E79" s="174">
        <v>50</v>
      </c>
      <c r="F79" s="175">
        <v>798</v>
      </c>
      <c r="G79" s="166">
        <f t="shared" si="7"/>
        <v>159600</v>
      </c>
      <c r="H79" s="167" t="s">
        <v>542</v>
      </c>
      <c r="I79" s="168" t="s">
        <v>1288</v>
      </c>
      <c r="J79" s="169">
        <f t="shared" si="8"/>
        <v>3192</v>
      </c>
      <c r="K79" s="169">
        <f t="shared" si="9"/>
        <v>79800</v>
      </c>
      <c r="L79" s="170" t="str">
        <f t="shared" si="10"/>
        <v>SI</v>
      </c>
      <c r="M79" s="144">
        <v>149999</v>
      </c>
      <c r="N79" s="122">
        <v>159600</v>
      </c>
    </row>
    <row r="80" spans="1:14" s="127" customFormat="1" ht="20.100000000000001" customHeight="1" thickTop="1" thickBot="1" x14ac:dyDescent="0.3">
      <c r="A80" s="189">
        <v>66</v>
      </c>
      <c r="B80" s="189">
        <v>1</v>
      </c>
      <c r="C80" s="190" t="s">
        <v>101</v>
      </c>
      <c r="D80" s="191" t="s">
        <v>618</v>
      </c>
      <c r="E80" s="192">
        <v>3248</v>
      </c>
      <c r="F80" s="165">
        <v>14.25</v>
      </c>
      <c r="G80" s="166">
        <f t="shared" si="7"/>
        <v>185136</v>
      </c>
      <c r="H80" s="167" t="s">
        <v>619</v>
      </c>
      <c r="I80" s="168" t="s">
        <v>1289</v>
      </c>
      <c r="J80" s="169">
        <f t="shared" si="8"/>
        <v>3702.7200000000003</v>
      </c>
      <c r="K80" s="169">
        <f t="shared" si="9"/>
        <v>92568</v>
      </c>
      <c r="L80" s="170" t="str">
        <f t="shared" si="10"/>
        <v>SI</v>
      </c>
      <c r="M80" s="144">
        <v>149999</v>
      </c>
      <c r="N80" s="127">
        <v>185136</v>
      </c>
    </row>
    <row r="81" spans="1:14" s="122" customFormat="1" ht="20.100000000000001" customHeight="1" thickTop="1" thickBot="1" x14ac:dyDescent="0.3">
      <c r="A81" s="167">
        <v>67</v>
      </c>
      <c r="B81" s="189">
        <v>1</v>
      </c>
      <c r="C81" s="181" t="s">
        <v>101</v>
      </c>
      <c r="D81" s="163" t="s">
        <v>620</v>
      </c>
      <c r="E81" s="172">
        <v>344</v>
      </c>
      <c r="F81" s="165">
        <v>22</v>
      </c>
      <c r="G81" s="166">
        <f t="shared" si="7"/>
        <v>30272</v>
      </c>
      <c r="H81" s="167" t="s">
        <v>621</v>
      </c>
      <c r="I81" s="168" t="s">
        <v>1290</v>
      </c>
      <c r="J81" s="169">
        <f t="shared" si="8"/>
        <v>605.44000000000005</v>
      </c>
      <c r="K81" s="169">
        <f t="shared" si="9"/>
        <v>15136</v>
      </c>
      <c r="L81" s="170" t="str">
        <f t="shared" si="10"/>
        <v>NO</v>
      </c>
      <c r="M81" s="144">
        <v>149999</v>
      </c>
      <c r="N81" s="122">
        <v>30272</v>
      </c>
    </row>
    <row r="82" spans="1:14" s="122" customFormat="1" ht="20.100000000000001" customHeight="1" thickTop="1" thickBot="1" x14ac:dyDescent="0.3">
      <c r="A82" s="167">
        <v>68</v>
      </c>
      <c r="B82" s="189">
        <v>1</v>
      </c>
      <c r="C82" s="181" t="s">
        <v>101</v>
      </c>
      <c r="D82" s="163" t="s">
        <v>622</v>
      </c>
      <c r="E82" s="172">
        <v>344</v>
      </c>
      <c r="F82" s="165">
        <v>52</v>
      </c>
      <c r="G82" s="166">
        <f t="shared" si="7"/>
        <v>71552</v>
      </c>
      <c r="H82" s="167" t="s">
        <v>623</v>
      </c>
      <c r="I82" s="168" t="s">
        <v>1291</v>
      </c>
      <c r="J82" s="169">
        <f t="shared" si="8"/>
        <v>1431.04</v>
      </c>
      <c r="K82" s="169">
        <f t="shared" si="9"/>
        <v>35776</v>
      </c>
      <c r="L82" s="170" t="str">
        <f t="shared" si="10"/>
        <v>NO</v>
      </c>
      <c r="M82" s="144">
        <v>149999</v>
      </c>
      <c r="N82" s="122">
        <v>71552</v>
      </c>
    </row>
    <row r="83" spans="1:14" s="122" customFormat="1" ht="20.100000000000001" customHeight="1" thickTop="1" thickBot="1" x14ac:dyDescent="0.3">
      <c r="A83" s="161">
        <v>69</v>
      </c>
      <c r="B83" s="161">
        <v>1</v>
      </c>
      <c r="C83" s="162" t="s">
        <v>101</v>
      </c>
      <c r="D83" s="173" t="s">
        <v>123</v>
      </c>
      <c r="E83" s="164">
        <v>15</v>
      </c>
      <c r="F83" s="165">
        <v>143</v>
      </c>
      <c r="G83" s="166">
        <f t="shared" si="7"/>
        <v>8580</v>
      </c>
      <c r="H83" s="167" t="s">
        <v>624</v>
      </c>
      <c r="I83" s="168" t="s">
        <v>1292</v>
      </c>
      <c r="J83" s="169"/>
      <c r="K83" s="169"/>
      <c r="L83" s="170"/>
      <c r="M83" s="144">
        <v>149999</v>
      </c>
      <c r="N83" s="122">
        <v>8580</v>
      </c>
    </row>
    <row r="84" spans="1:14" s="122" customFormat="1" ht="20.100000000000001" customHeight="1" thickTop="1" thickBot="1" x14ac:dyDescent="0.3">
      <c r="A84" s="161"/>
      <c r="B84" s="161">
        <v>2</v>
      </c>
      <c r="C84" s="162" t="s">
        <v>101</v>
      </c>
      <c r="D84" s="173" t="s">
        <v>123</v>
      </c>
      <c r="E84" s="164">
        <v>15</v>
      </c>
      <c r="F84" s="165">
        <v>174.8</v>
      </c>
      <c r="G84" s="166">
        <f t="shared" si="7"/>
        <v>10488</v>
      </c>
      <c r="H84" s="167"/>
      <c r="I84" s="182"/>
      <c r="J84" s="169"/>
      <c r="K84" s="169"/>
      <c r="L84" s="170"/>
      <c r="M84" s="144">
        <v>149999</v>
      </c>
      <c r="N84" s="122">
        <v>10488</v>
      </c>
    </row>
    <row r="85" spans="1:14" s="122" customFormat="1" ht="20.100000000000001" customHeight="1" thickTop="1" thickBot="1" x14ac:dyDescent="0.3">
      <c r="A85" s="161"/>
      <c r="B85" s="161">
        <v>3</v>
      </c>
      <c r="C85" s="162" t="s">
        <v>101</v>
      </c>
      <c r="D85" s="173" t="s">
        <v>123</v>
      </c>
      <c r="E85" s="164">
        <v>15</v>
      </c>
      <c r="F85" s="165">
        <v>174.8</v>
      </c>
      <c r="G85" s="166">
        <f t="shared" si="7"/>
        <v>10488</v>
      </c>
      <c r="H85" s="167"/>
      <c r="I85" s="182"/>
      <c r="J85" s="169"/>
      <c r="K85" s="169"/>
      <c r="L85" s="170"/>
      <c r="M85" s="144">
        <v>149999</v>
      </c>
      <c r="N85" s="122">
        <v>10488</v>
      </c>
    </row>
    <row r="86" spans="1:14" s="122" customFormat="1" ht="20.100000000000001" customHeight="1" thickTop="1" thickBot="1" x14ac:dyDescent="0.3">
      <c r="A86" s="161"/>
      <c r="B86" s="161"/>
      <c r="C86" s="162"/>
      <c r="D86" s="173" t="s">
        <v>96</v>
      </c>
      <c r="E86" s="164"/>
      <c r="F86" s="165">
        <f>SUM(G83:G85)</f>
        <v>29556</v>
      </c>
      <c r="G86" s="166"/>
      <c r="H86" s="167"/>
      <c r="I86" s="182"/>
      <c r="J86" s="169">
        <f>(F86*2%)</f>
        <v>591.12</v>
      </c>
      <c r="K86" s="169">
        <f>(F86*50%)</f>
        <v>14778</v>
      </c>
      <c r="L86" s="170" t="str">
        <f>IF(F86&gt;M86,"SI","NO")</f>
        <v>NO</v>
      </c>
      <c r="M86" s="144">
        <v>149999</v>
      </c>
      <c r="N86" s="122">
        <v>29556</v>
      </c>
    </row>
    <row r="87" spans="1:14" s="122" customFormat="1" ht="20.100000000000001" customHeight="1" thickTop="1" thickBot="1" x14ac:dyDescent="0.3">
      <c r="A87" s="161">
        <v>70</v>
      </c>
      <c r="B87" s="161">
        <v>1</v>
      </c>
      <c r="C87" s="190" t="s">
        <v>101</v>
      </c>
      <c r="D87" s="173" t="s">
        <v>132</v>
      </c>
      <c r="E87" s="164">
        <v>7713</v>
      </c>
      <c r="F87" s="165">
        <v>63.65</v>
      </c>
      <c r="G87" s="166">
        <f t="shared" si="7"/>
        <v>1963729.8</v>
      </c>
      <c r="H87" s="167" t="s">
        <v>625</v>
      </c>
      <c r="I87" s="168" t="s">
        <v>1293</v>
      </c>
      <c r="J87" s="169">
        <f t="shared" ref="J87:J125" si="11">(G87*2%)</f>
        <v>39274.596000000005</v>
      </c>
      <c r="K87" s="169">
        <f t="shared" ref="K87:K125" si="12">(G87*50%)</f>
        <v>981864.9</v>
      </c>
      <c r="L87" s="170" t="str">
        <f t="shared" ref="L87:L125" si="13">IF(G87&gt;M87,"SI","NO")</f>
        <v>SI</v>
      </c>
      <c r="M87" s="144">
        <v>149999</v>
      </c>
      <c r="N87" s="122">
        <v>1963729.8</v>
      </c>
    </row>
    <row r="88" spans="1:14" s="122" customFormat="1" ht="20.100000000000001" customHeight="1" thickTop="1" thickBot="1" x14ac:dyDescent="0.3">
      <c r="A88" s="161">
        <v>71</v>
      </c>
      <c r="B88" s="161">
        <v>1</v>
      </c>
      <c r="C88" s="190" t="s">
        <v>101</v>
      </c>
      <c r="D88" s="163" t="s">
        <v>626</v>
      </c>
      <c r="E88" s="164">
        <v>50</v>
      </c>
      <c r="F88" s="171">
        <v>650</v>
      </c>
      <c r="G88" s="166">
        <f t="shared" si="7"/>
        <v>130000</v>
      </c>
      <c r="H88" s="167" t="s">
        <v>536</v>
      </c>
      <c r="I88" s="193" t="s">
        <v>1706</v>
      </c>
      <c r="J88" s="169">
        <f t="shared" si="11"/>
        <v>2600</v>
      </c>
      <c r="K88" s="169">
        <f t="shared" si="12"/>
        <v>65000</v>
      </c>
      <c r="L88" s="170" t="str">
        <f t="shared" si="13"/>
        <v>NO</v>
      </c>
      <c r="M88" s="144">
        <v>149999</v>
      </c>
      <c r="N88" s="122">
        <v>130000</v>
      </c>
    </row>
    <row r="89" spans="1:14" s="122" customFormat="1" ht="20.100000000000001" customHeight="1" thickTop="1" thickBot="1" x14ac:dyDescent="0.3">
      <c r="A89" s="161">
        <v>72</v>
      </c>
      <c r="B89" s="161">
        <v>1</v>
      </c>
      <c r="C89" s="190" t="s">
        <v>101</v>
      </c>
      <c r="D89" s="173" t="s">
        <v>132</v>
      </c>
      <c r="E89" s="164">
        <v>1654</v>
      </c>
      <c r="F89" s="165">
        <v>60.3</v>
      </c>
      <c r="G89" s="166">
        <f t="shared" si="7"/>
        <v>398944.8</v>
      </c>
      <c r="H89" s="167" t="s">
        <v>627</v>
      </c>
      <c r="I89" s="168" t="s">
        <v>1294</v>
      </c>
      <c r="J89" s="169">
        <f t="shared" si="11"/>
        <v>7978.8959999999997</v>
      </c>
      <c r="K89" s="169">
        <f t="shared" si="12"/>
        <v>199472.4</v>
      </c>
      <c r="L89" s="170" t="str">
        <f t="shared" si="13"/>
        <v>SI</v>
      </c>
      <c r="M89" s="144">
        <v>149999</v>
      </c>
      <c r="N89" s="122">
        <v>398944.8</v>
      </c>
    </row>
    <row r="90" spans="1:14" s="122" customFormat="1" ht="20.100000000000001" customHeight="1" thickTop="1" thickBot="1" x14ac:dyDescent="0.3">
      <c r="A90" s="161">
        <v>73</v>
      </c>
      <c r="B90" s="161">
        <v>1</v>
      </c>
      <c r="C90" s="190" t="s">
        <v>101</v>
      </c>
      <c r="D90" s="163" t="s">
        <v>628</v>
      </c>
      <c r="E90" s="164">
        <v>50</v>
      </c>
      <c r="F90" s="171">
        <v>520</v>
      </c>
      <c r="G90" s="166">
        <f t="shared" si="7"/>
        <v>104000</v>
      </c>
      <c r="H90" s="167" t="s">
        <v>555</v>
      </c>
      <c r="I90" s="168" t="s">
        <v>1295</v>
      </c>
      <c r="J90" s="169">
        <f t="shared" si="11"/>
        <v>2080</v>
      </c>
      <c r="K90" s="169">
        <f t="shared" si="12"/>
        <v>52000</v>
      </c>
      <c r="L90" s="170" t="str">
        <f t="shared" si="13"/>
        <v>NO</v>
      </c>
      <c r="M90" s="144">
        <v>149999</v>
      </c>
      <c r="N90" s="122">
        <v>104000</v>
      </c>
    </row>
    <row r="91" spans="1:14" s="122" customFormat="1" ht="20.100000000000001" customHeight="1" thickTop="1" thickBot="1" x14ac:dyDescent="0.3">
      <c r="A91" s="161">
        <v>74</v>
      </c>
      <c r="B91" s="161">
        <v>1</v>
      </c>
      <c r="C91" s="190" t="s">
        <v>101</v>
      </c>
      <c r="D91" s="163" t="s">
        <v>347</v>
      </c>
      <c r="E91" s="164">
        <v>50</v>
      </c>
      <c r="F91" s="171">
        <v>170</v>
      </c>
      <c r="G91" s="166">
        <f t="shared" si="7"/>
        <v>34000</v>
      </c>
      <c r="H91" s="167" t="s">
        <v>555</v>
      </c>
      <c r="I91" s="168" t="s">
        <v>1296</v>
      </c>
      <c r="J91" s="169">
        <f t="shared" si="11"/>
        <v>680</v>
      </c>
      <c r="K91" s="169">
        <f t="shared" si="12"/>
        <v>17000</v>
      </c>
      <c r="L91" s="170" t="str">
        <f t="shared" si="13"/>
        <v>NO</v>
      </c>
      <c r="M91" s="144">
        <v>149999</v>
      </c>
      <c r="N91" s="122">
        <v>34000</v>
      </c>
    </row>
    <row r="92" spans="1:14" s="122" customFormat="1" ht="20.100000000000001" customHeight="1" thickTop="1" thickBot="1" x14ac:dyDescent="0.3">
      <c r="A92" s="161">
        <v>75</v>
      </c>
      <c r="B92" s="161">
        <v>1</v>
      </c>
      <c r="C92" s="190" t="s">
        <v>101</v>
      </c>
      <c r="D92" s="173" t="s">
        <v>148</v>
      </c>
      <c r="E92" s="164">
        <v>56</v>
      </c>
      <c r="F92" s="165">
        <v>143.55000000000001</v>
      </c>
      <c r="G92" s="166">
        <f t="shared" si="7"/>
        <v>32155.200000000004</v>
      </c>
      <c r="H92" s="167" t="s">
        <v>629</v>
      </c>
      <c r="I92" s="168" t="s">
        <v>1297</v>
      </c>
      <c r="J92" s="169">
        <f t="shared" si="11"/>
        <v>643.10400000000016</v>
      </c>
      <c r="K92" s="169">
        <f t="shared" si="12"/>
        <v>16077.600000000002</v>
      </c>
      <c r="L92" s="170" t="str">
        <f t="shared" si="13"/>
        <v>NO</v>
      </c>
      <c r="M92" s="144">
        <v>149999</v>
      </c>
      <c r="N92" s="122">
        <v>32155.200000000004</v>
      </c>
    </row>
    <row r="93" spans="1:14" s="122" customFormat="1" ht="20.100000000000001" customHeight="1" thickTop="1" thickBot="1" x14ac:dyDescent="0.3">
      <c r="A93" s="161">
        <v>76</v>
      </c>
      <c r="B93" s="161">
        <v>1</v>
      </c>
      <c r="C93" s="190" t="s">
        <v>101</v>
      </c>
      <c r="D93" s="173" t="s">
        <v>132</v>
      </c>
      <c r="E93" s="164">
        <v>3</v>
      </c>
      <c r="F93" s="165">
        <v>63.5</v>
      </c>
      <c r="G93" s="166">
        <f t="shared" si="7"/>
        <v>762</v>
      </c>
      <c r="H93" s="167" t="s">
        <v>630</v>
      </c>
      <c r="I93" s="168" t="s">
        <v>1298</v>
      </c>
      <c r="J93" s="169">
        <f t="shared" si="11"/>
        <v>15.24</v>
      </c>
      <c r="K93" s="169">
        <f t="shared" si="12"/>
        <v>381</v>
      </c>
      <c r="L93" s="170" t="str">
        <f t="shared" si="13"/>
        <v>NO</v>
      </c>
      <c r="M93" s="144">
        <v>149999</v>
      </c>
      <c r="N93" s="122">
        <v>762</v>
      </c>
    </row>
    <row r="94" spans="1:14" s="122" customFormat="1" ht="37.5" customHeight="1" thickTop="1" thickBot="1" x14ac:dyDescent="0.3">
      <c r="A94" s="161">
        <v>77</v>
      </c>
      <c r="B94" s="161">
        <v>1</v>
      </c>
      <c r="C94" s="190" t="s">
        <v>101</v>
      </c>
      <c r="D94" s="163" t="s">
        <v>631</v>
      </c>
      <c r="E94" s="164">
        <v>50</v>
      </c>
      <c r="F94" s="171">
        <v>150</v>
      </c>
      <c r="G94" s="166">
        <f t="shared" si="7"/>
        <v>30000</v>
      </c>
      <c r="H94" s="167" t="s">
        <v>536</v>
      </c>
      <c r="I94" s="168" t="s">
        <v>1299</v>
      </c>
      <c r="J94" s="169">
        <f t="shared" si="11"/>
        <v>600</v>
      </c>
      <c r="K94" s="169">
        <f t="shared" si="12"/>
        <v>15000</v>
      </c>
      <c r="L94" s="170" t="str">
        <f t="shared" si="13"/>
        <v>NO</v>
      </c>
      <c r="M94" s="144">
        <v>149999</v>
      </c>
      <c r="N94" s="122">
        <v>30000</v>
      </c>
    </row>
    <row r="95" spans="1:14" s="122" customFormat="1" ht="20.100000000000001" customHeight="1" thickTop="1" thickBot="1" x14ac:dyDescent="0.3">
      <c r="A95" s="161">
        <v>78</v>
      </c>
      <c r="B95" s="161">
        <v>1</v>
      </c>
      <c r="C95" s="162" t="s">
        <v>133</v>
      </c>
      <c r="D95" s="173" t="s">
        <v>632</v>
      </c>
      <c r="E95" s="164">
        <v>3</v>
      </c>
      <c r="F95" s="165">
        <v>189</v>
      </c>
      <c r="G95" s="166">
        <f t="shared" si="7"/>
        <v>2268</v>
      </c>
      <c r="H95" s="167" t="s">
        <v>633</v>
      </c>
      <c r="I95" s="168" t="s">
        <v>1300</v>
      </c>
      <c r="J95" s="169">
        <f t="shared" si="11"/>
        <v>45.36</v>
      </c>
      <c r="K95" s="169">
        <f t="shared" si="12"/>
        <v>1134</v>
      </c>
      <c r="L95" s="170" t="str">
        <f t="shared" si="13"/>
        <v>NO</v>
      </c>
      <c r="M95" s="144">
        <v>149999</v>
      </c>
      <c r="N95" s="122">
        <v>2268</v>
      </c>
    </row>
    <row r="96" spans="1:14" s="122" customFormat="1" ht="20.100000000000001" customHeight="1" thickTop="1" thickBot="1" x14ac:dyDescent="0.3">
      <c r="A96" s="161">
        <v>79</v>
      </c>
      <c r="B96" s="161">
        <v>1</v>
      </c>
      <c r="C96" s="162" t="s">
        <v>637</v>
      </c>
      <c r="D96" s="173" t="s">
        <v>634</v>
      </c>
      <c r="E96" s="164">
        <v>307</v>
      </c>
      <c r="F96" s="165">
        <v>72</v>
      </c>
      <c r="G96" s="166">
        <f t="shared" si="7"/>
        <v>88416</v>
      </c>
      <c r="H96" s="167" t="s">
        <v>635</v>
      </c>
      <c r="I96" s="168" t="s">
        <v>1301</v>
      </c>
      <c r="J96" s="169">
        <f t="shared" si="11"/>
        <v>1768.32</v>
      </c>
      <c r="K96" s="169">
        <f t="shared" si="12"/>
        <v>44208</v>
      </c>
      <c r="L96" s="170" t="str">
        <f t="shared" si="13"/>
        <v>NO</v>
      </c>
      <c r="M96" s="144">
        <v>149999</v>
      </c>
      <c r="N96" s="122">
        <v>88416</v>
      </c>
    </row>
    <row r="97" spans="1:14" s="122" customFormat="1" ht="38.25" customHeight="1" thickTop="1" thickBot="1" x14ac:dyDescent="0.3">
      <c r="A97" s="161">
        <v>80</v>
      </c>
      <c r="B97" s="161">
        <v>1</v>
      </c>
      <c r="C97" s="162" t="s">
        <v>637</v>
      </c>
      <c r="D97" s="163" t="s">
        <v>636</v>
      </c>
      <c r="E97" s="164">
        <v>50</v>
      </c>
      <c r="F97" s="171">
        <v>145</v>
      </c>
      <c r="G97" s="166">
        <f t="shared" si="7"/>
        <v>29000</v>
      </c>
      <c r="H97" s="167" t="s">
        <v>536</v>
      </c>
      <c r="I97" s="168" t="s">
        <v>1302</v>
      </c>
      <c r="J97" s="169">
        <f t="shared" si="11"/>
        <v>580</v>
      </c>
      <c r="K97" s="169">
        <f t="shared" si="12"/>
        <v>14500</v>
      </c>
      <c r="L97" s="170" t="str">
        <f t="shared" si="13"/>
        <v>NO</v>
      </c>
      <c r="M97" s="144">
        <v>149999</v>
      </c>
      <c r="N97" s="122">
        <v>29000</v>
      </c>
    </row>
    <row r="98" spans="1:14" s="122" customFormat="1" ht="45.75" customHeight="1" thickTop="1" thickBot="1" x14ac:dyDescent="0.3">
      <c r="A98" s="161">
        <v>81</v>
      </c>
      <c r="B98" s="161">
        <v>1</v>
      </c>
      <c r="C98" s="162" t="s">
        <v>637</v>
      </c>
      <c r="D98" s="173" t="s">
        <v>638</v>
      </c>
      <c r="E98" s="164">
        <v>167</v>
      </c>
      <c r="F98" s="165">
        <v>85</v>
      </c>
      <c r="G98" s="166">
        <f t="shared" si="7"/>
        <v>56780</v>
      </c>
      <c r="H98" s="167" t="s">
        <v>639</v>
      </c>
      <c r="I98" s="168" t="s">
        <v>1705</v>
      </c>
      <c r="J98" s="169">
        <f t="shared" si="11"/>
        <v>1135.6000000000001</v>
      </c>
      <c r="K98" s="169">
        <f t="shared" si="12"/>
        <v>28390</v>
      </c>
      <c r="L98" s="170" t="str">
        <f t="shared" si="13"/>
        <v>NO</v>
      </c>
      <c r="M98" s="144">
        <v>149999</v>
      </c>
      <c r="N98" s="122">
        <v>56780</v>
      </c>
    </row>
    <row r="99" spans="1:14" s="122" customFormat="1" ht="20.100000000000001" customHeight="1" thickTop="1" thickBot="1" x14ac:dyDescent="0.3">
      <c r="A99" s="161">
        <v>82</v>
      </c>
      <c r="B99" s="161">
        <v>1</v>
      </c>
      <c r="C99" s="162" t="s">
        <v>162</v>
      </c>
      <c r="D99" s="173" t="s">
        <v>641</v>
      </c>
      <c r="E99" s="164">
        <v>4085</v>
      </c>
      <c r="F99" s="165">
        <v>82</v>
      </c>
      <c r="G99" s="166">
        <f t="shared" si="7"/>
        <v>1339880</v>
      </c>
      <c r="H99" s="167" t="s">
        <v>642</v>
      </c>
      <c r="I99" s="168" t="s">
        <v>1303</v>
      </c>
      <c r="J99" s="169">
        <f t="shared" si="11"/>
        <v>26797.600000000002</v>
      </c>
      <c r="K99" s="169">
        <f t="shared" si="12"/>
        <v>669940</v>
      </c>
      <c r="L99" s="170" t="str">
        <f t="shared" si="13"/>
        <v>SI</v>
      </c>
      <c r="M99" s="144">
        <v>149999</v>
      </c>
      <c r="N99" s="122">
        <v>1339880</v>
      </c>
    </row>
    <row r="100" spans="1:14" s="122" customFormat="1" ht="20.100000000000001" customHeight="1" thickTop="1" thickBot="1" x14ac:dyDescent="0.3">
      <c r="A100" s="161">
        <v>83</v>
      </c>
      <c r="B100" s="161">
        <v>1</v>
      </c>
      <c r="C100" s="162" t="s">
        <v>162</v>
      </c>
      <c r="D100" s="173" t="s">
        <v>641</v>
      </c>
      <c r="E100" s="164">
        <v>1395</v>
      </c>
      <c r="F100" s="165">
        <v>66</v>
      </c>
      <c r="G100" s="166">
        <f t="shared" si="7"/>
        <v>368280</v>
      </c>
      <c r="H100" s="167" t="s">
        <v>643</v>
      </c>
      <c r="I100" s="168" t="s">
        <v>1304</v>
      </c>
      <c r="J100" s="169">
        <f t="shared" si="11"/>
        <v>7365.6</v>
      </c>
      <c r="K100" s="169">
        <f t="shared" si="12"/>
        <v>184140</v>
      </c>
      <c r="L100" s="170" t="str">
        <f t="shared" si="13"/>
        <v>SI</v>
      </c>
      <c r="M100" s="144">
        <v>149999</v>
      </c>
      <c r="N100" s="122">
        <v>368280</v>
      </c>
    </row>
    <row r="101" spans="1:14" s="122" customFormat="1" ht="44.25" customHeight="1" thickTop="1" thickBot="1" x14ac:dyDescent="0.3">
      <c r="A101" s="161">
        <v>84</v>
      </c>
      <c r="B101" s="161">
        <v>1</v>
      </c>
      <c r="C101" s="162" t="s">
        <v>162</v>
      </c>
      <c r="D101" s="163" t="s">
        <v>644</v>
      </c>
      <c r="E101" s="164">
        <v>50</v>
      </c>
      <c r="F101" s="171">
        <v>170</v>
      </c>
      <c r="G101" s="166">
        <f t="shared" si="7"/>
        <v>34000</v>
      </c>
      <c r="H101" s="167" t="s">
        <v>555</v>
      </c>
      <c r="I101" s="168" t="s">
        <v>1305</v>
      </c>
      <c r="J101" s="169">
        <f t="shared" si="11"/>
        <v>680</v>
      </c>
      <c r="K101" s="169">
        <f t="shared" si="12"/>
        <v>17000</v>
      </c>
      <c r="L101" s="170" t="str">
        <f t="shared" si="13"/>
        <v>NO</v>
      </c>
      <c r="M101" s="144">
        <v>149999</v>
      </c>
      <c r="N101" s="122">
        <v>34000</v>
      </c>
    </row>
    <row r="102" spans="1:14" s="122" customFormat="1" ht="20.100000000000001" customHeight="1" thickTop="1" thickBot="1" x14ac:dyDescent="0.35">
      <c r="A102" s="161">
        <v>85</v>
      </c>
      <c r="B102" s="161">
        <v>1</v>
      </c>
      <c r="C102" s="162" t="s">
        <v>162</v>
      </c>
      <c r="D102" s="186" t="s">
        <v>1136</v>
      </c>
      <c r="E102" s="164">
        <v>50</v>
      </c>
      <c r="F102" s="171">
        <v>570</v>
      </c>
      <c r="G102" s="166">
        <f t="shared" si="7"/>
        <v>114000</v>
      </c>
      <c r="H102" s="167" t="s">
        <v>555</v>
      </c>
      <c r="I102" s="168" t="s">
        <v>1306</v>
      </c>
      <c r="J102" s="169">
        <f t="shared" si="11"/>
        <v>2280</v>
      </c>
      <c r="K102" s="169">
        <f t="shared" si="12"/>
        <v>57000</v>
      </c>
      <c r="L102" s="170" t="str">
        <f t="shared" si="13"/>
        <v>NO</v>
      </c>
      <c r="M102" s="144">
        <v>149999</v>
      </c>
      <c r="N102" s="122">
        <v>114000</v>
      </c>
    </row>
    <row r="103" spans="1:14" s="122" customFormat="1" ht="20.100000000000001" customHeight="1" thickTop="1" thickBot="1" x14ac:dyDescent="0.3">
      <c r="A103" s="161">
        <v>86</v>
      </c>
      <c r="B103" s="161">
        <v>1</v>
      </c>
      <c r="C103" s="162" t="s">
        <v>162</v>
      </c>
      <c r="D103" s="163" t="s">
        <v>645</v>
      </c>
      <c r="E103" s="164">
        <v>1206</v>
      </c>
      <c r="F103" s="165">
        <v>165</v>
      </c>
      <c r="G103" s="166">
        <f t="shared" si="7"/>
        <v>795960</v>
      </c>
      <c r="H103" s="167" t="s">
        <v>646</v>
      </c>
      <c r="I103" s="168" t="s">
        <v>1307</v>
      </c>
      <c r="J103" s="169">
        <f t="shared" si="11"/>
        <v>15919.2</v>
      </c>
      <c r="K103" s="169">
        <f t="shared" si="12"/>
        <v>397980</v>
      </c>
      <c r="L103" s="170" t="str">
        <f t="shared" si="13"/>
        <v>SI</v>
      </c>
      <c r="M103" s="144">
        <v>149999</v>
      </c>
      <c r="N103" s="122">
        <v>795960</v>
      </c>
    </row>
    <row r="104" spans="1:14" s="122" customFormat="1" ht="20.100000000000001" customHeight="1" thickTop="1" thickBot="1" x14ac:dyDescent="0.3">
      <c r="A104" s="161">
        <v>87</v>
      </c>
      <c r="B104" s="161">
        <v>1</v>
      </c>
      <c r="C104" s="162" t="s">
        <v>162</v>
      </c>
      <c r="D104" s="163" t="s">
        <v>645</v>
      </c>
      <c r="E104" s="172">
        <v>257</v>
      </c>
      <c r="F104" s="165">
        <v>178.36</v>
      </c>
      <c r="G104" s="166">
        <f t="shared" si="7"/>
        <v>183354.08000000002</v>
      </c>
      <c r="H104" s="167" t="s">
        <v>647</v>
      </c>
      <c r="I104" s="168" t="s">
        <v>1704</v>
      </c>
      <c r="J104" s="169">
        <f t="shared" si="11"/>
        <v>3667.0816000000004</v>
      </c>
      <c r="K104" s="169">
        <f t="shared" si="12"/>
        <v>91677.040000000008</v>
      </c>
      <c r="L104" s="170" t="str">
        <f t="shared" si="13"/>
        <v>SI</v>
      </c>
      <c r="M104" s="144">
        <v>149999</v>
      </c>
      <c r="N104" s="122">
        <v>183354.08000000002</v>
      </c>
    </row>
    <row r="105" spans="1:14" s="122" customFormat="1" ht="20.100000000000001" customHeight="1" thickTop="1" thickBot="1" x14ac:dyDescent="0.3">
      <c r="A105" s="161">
        <v>88</v>
      </c>
      <c r="B105" s="161">
        <v>1</v>
      </c>
      <c r="C105" s="162" t="s">
        <v>162</v>
      </c>
      <c r="D105" s="163" t="s">
        <v>645</v>
      </c>
      <c r="E105" s="172">
        <v>100</v>
      </c>
      <c r="F105" s="165">
        <v>120</v>
      </c>
      <c r="G105" s="166">
        <f t="shared" si="7"/>
        <v>48000</v>
      </c>
      <c r="H105" s="167" t="s">
        <v>648</v>
      </c>
      <c r="I105" s="168" t="s">
        <v>1703</v>
      </c>
      <c r="J105" s="169">
        <f t="shared" si="11"/>
        <v>960</v>
      </c>
      <c r="K105" s="169">
        <f t="shared" si="12"/>
        <v>24000</v>
      </c>
      <c r="L105" s="170" t="str">
        <f t="shared" si="13"/>
        <v>NO</v>
      </c>
      <c r="M105" s="144">
        <v>149999</v>
      </c>
      <c r="N105" s="122">
        <v>48000</v>
      </c>
    </row>
    <row r="106" spans="1:14" s="122" customFormat="1" ht="20.100000000000001" customHeight="1" thickTop="1" thickBot="1" x14ac:dyDescent="0.3">
      <c r="A106" s="161">
        <v>89</v>
      </c>
      <c r="B106" s="161">
        <v>1</v>
      </c>
      <c r="C106" s="162" t="s">
        <v>162</v>
      </c>
      <c r="D106" s="163" t="s">
        <v>645</v>
      </c>
      <c r="E106" s="172">
        <v>980</v>
      </c>
      <c r="F106" s="165">
        <v>230</v>
      </c>
      <c r="G106" s="166">
        <f t="shared" si="7"/>
        <v>901600</v>
      </c>
      <c r="H106" s="167" t="s">
        <v>649</v>
      </c>
      <c r="I106" s="182" t="s">
        <v>1702</v>
      </c>
      <c r="J106" s="169">
        <f t="shared" si="11"/>
        <v>18032</v>
      </c>
      <c r="K106" s="169">
        <f t="shared" si="12"/>
        <v>450800</v>
      </c>
      <c r="L106" s="170" t="str">
        <f t="shared" si="13"/>
        <v>SI</v>
      </c>
      <c r="M106" s="144">
        <v>149999</v>
      </c>
      <c r="N106" s="122">
        <v>901600</v>
      </c>
    </row>
    <row r="107" spans="1:14" s="122" customFormat="1" ht="20.100000000000001" customHeight="1" thickTop="1" thickBot="1" x14ac:dyDescent="0.3">
      <c r="A107" s="161">
        <v>90</v>
      </c>
      <c r="B107" s="161">
        <v>1</v>
      </c>
      <c r="C107" s="162" t="s">
        <v>162</v>
      </c>
      <c r="D107" s="163" t="s">
        <v>650</v>
      </c>
      <c r="E107" s="164">
        <v>1182</v>
      </c>
      <c r="F107" s="165">
        <v>9</v>
      </c>
      <c r="G107" s="166">
        <f t="shared" si="7"/>
        <v>42552</v>
      </c>
      <c r="H107" s="167" t="s">
        <v>651</v>
      </c>
      <c r="I107" s="182" t="s">
        <v>1701</v>
      </c>
      <c r="J107" s="169">
        <f t="shared" si="11"/>
        <v>851.04</v>
      </c>
      <c r="K107" s="169">
        <f t="shared" si="12"/>
        <v>21276</v>
      </c>
      <c r="L107" s="170" t="str">
        <f t="shared" si="13"/>
        <v>NO</v>
      </c>
      <c r="M107" s="144">
        <v>149999</v>
      </c>
      <c r="N107" s="122">
        <v>42552</v>
      </c>
    </row>
    <row r="108" spans="1:14" s="122" customFormat="1" ht="20.100000000000001" customHeight="1" thickTop="1" thickBot="1" x14ac:dyDescent="0.3">
      <c r="A108" s="161">
        <v>91</v>
      </c>
      <c r="B108" s="161">
        <v>1</v>
      </c>
      <c r="C108" s="162" t="s">
        <v>162</v>
      </c>
      <c r="D108" s="173" t="s">
        <v>652</v>
      </c>
      <c r="E108" s="164">
        <v>1164</v>
      </c>
      <c r="F108" s="165">
        <v>92</v>
      </c>
      <c r="G108" s="166">
        <f t="shared" si="7"/>
        <v>428352</v>
      </c>
      <c r="H108" s="167" t="s">
        <v>653</v>
      </c>
      <c r="I108" s="182" t="s">
        <v>1700</v>
      </c>
      <c r="J108" s="169">
        <f t="shared" si="11"/>
        <v>8567.0400000000009</v>
      </c>
      <c r="K108" s="169">
        <f t="shared" si="12"/>
        <v>214176</v>
      </c>
      <c r="L108" s="170" t="str">
        <f t="shared" si="13"/>
        <v>SI</v>
      </c>
      <c r="M108" s="144">
        <v>149999</v>
      </c>
      <c r="N108" s="122">
        <v>428352</v>
      </c>
    </row>
    <row r="109" spans="1:14" s="122" customFormat="1" ht="20.100000000000001" customHeight="1" thickTop="1" thickBot="1" x14ac:dyDescent="0.3">
      <c r="A109" s="170">
        <v>92</v>
      </c>
      <c r="B109" s="170">
        <v>1</v>
      </c>
      <c r="C109" s="181" t="s">
        <v>654</v>
      </c>
      <c r="D109" s="163" t="s">
        <v>655</v>
      </c>
      <c r="E109" s="174">
        <v>50</v>
      </c>
      <c r="F109" s="175">
        <v>148</v>
      </c>
      <c r="G109" s="166">
        <f t="shared" si="7"/>
        <v>29600</v>
      </c>
      <c r="H109" s="167" t="s">
        <v>536</v>
      </c>
      <c r="I109" s="194" t="s">
        <v>1699</v>
      </c>
      <c r="J109" s="169">
        <f t="shared" si="11"/>
        <v>592</v>
      </c>
      <c r="K109" s="169">
        <f t="shared" si="12"/>
        <v>14800</v>
      </c>
      <c r="L109" s="170" t="str">
        <f t="shared" si="13"/>
        <v>NO</v>
      </c>
      <c r="M109" s="144">
        <v>149999</v>
      </c>
      <c r="N109" s="122">
        <v>29600</v>
      </c>
    </row>
    <row r="110" spans="1:14" s="122" customFormat="1" ht="20.100000000000001" customHeight="1" thickTop="1" thickBot="1" x14ac:dyDescent="0.3">
      <c r="A110" s="161">
        <v>93</v>
      </c>
      <c r="B110" s="161">
        <v>1</v>
      </c>
      <c r="C110" s="162" t="s">
        <v>162</v>
      </c>
      <c r="D110" s="173" t="s">
        <v>645</v>
      </c>
      <c r="E110" s="164">
        <v>110</v>
      </c>
      <c r="F110" s="165">
        <v>85</v>
      </c>
      <c r="G110" s="166">
        <f t="shared" si="7"/>
        <v>37400</v>
      </c>
      <c r="H110" s="167" t="s">
        <v>656</v>
      </c>
      <c r="I110" s="182" t="s">
        <v>1664</v>
      </c>
      <c r="J110" s="169">
        <f t="shared" si="11"/>
        <v>748</v>
      </c>
      <c r="K110" s="169">
        <f t="shared" si="12"/>
        <v>18700</v>
      </c>
      <c r="L110" s="170" t="str">
        <f t="shared" si="13"/>
        <v>NO</v>
      </c>
      <c r="M110" s="144">
        <v>149999</v>
      </c>
      <c r="N110" s="122">
        <v>37400</v>
      </c>
    </row>
    <row r="111" spans="1:14" s="122" customFormat="1" ht="20.100000000000001" customHeight="1" thickTop="1" thickBot="1" x14ac:dyDescent="0.3">
      <c r="A111" s="161">
        <v>94</v>
      </c>
      <c r="B111" s="161">
        <v>1</v>
      </c>
      <c r="C111" s="162" t="s">
        <v>162</v>
      </c>
      <c r="D111" s="163" t="s">
        <v>645</v>
      </c>
      <c r="E111" s="172">
        <v>161</v>
      </c>
      <c r="F111" s="165">
        <v>223.14</v>
      </c>
      <c r="G111" s="166">
        <f t="shared" si="7"/>
        <v>143702.16</v>
      </c>
      <c r="H111" s="167" t="s">
        <v>657</v>
      </c>
      <c r="I111" s="182" t="s">
        <v>1308</v>
      </c>
      <c r="J111" s="169">
        <f t="shared" si="11"/>
        <v>2874.0432000000001</v>
      </c>
      <c r="K111" s="169">
        <f t="shared" si="12"/>
        <v>71851.08</v>
      </c>
      <c r="L111" s="170" t="str">
        <f t="shared" si="13"/>
        <v>NO</v>
      </c>
      <c r="M111" s="144">
        <v>149999</v>
      </c>
      <c r="N111" s="122">
        <v>143702.16</v>
      </c>
    </row>
    <row r="112" spans="1:14" s="122" customFormat="1" ht="20.100000000000001" customHeight="1" thickTop="1" thickBot="1" x14ac:dyDescent="0.3">
      <c r="A112" s="161">
        <v>95</v>
      </c>
      <c r="B112" s="161">
        <v>1</v>
      </c>
      <c r="C112" s="162" t="s">
        <v>162</v>
      </c>
      <c r="D112" s="163" t="s">
        <v>645</v>
      </c>
      <c r="E112" s="172">
        <v>1093</v>
      </c>
      <c r="F112" s="165">
        <v>227.7</v>
      </c>
      <c r="G112" s="166">
        <f t="shared" si="7"/>
        <v>995504.39999999991</v>
      </c>
      <c r="H112" s="167" t="s">
        <v>658</v>
      </c>
      <c r="I112" s="168" t="s">
        <v>1309</v>
      </c>
      <c r="J112" s="169">
        <f t="shared" si="11"/>
        <v>19910.088</v>
      </c>
      <c r="K112" s="169">
        <f t="shared" si="12"/>
        <v>497752.19999999995</v>
      </c>
      <c r="L112" s="170" t="str">
        <f t="shared" si="13"/>
        <v>SI</v>
      </c>
      <c r="M112" s="144">
        <v>149999</v>
      </c>
      <c r="N112" s="122">
        <v>995504.39999999991</v>
      </c>
    </row>
    <row r="113" spans="1:14" s="122" customFormat="1" ht="20.100000000000001" customHeight="1" thickTop="1" thickBot="1" x14ac:dyDescent="0.3">
      <c r="A113" s="161">
        <v>96</v>
      </c>
      <c r="B113" s="161">
        <v>1</v>
      </c>
      <c r="C113" s="181" t="s">
        <v>162</v>
      </c>
      <c r="D113" s="163" t="s">
        <v>659</v>
      </c>
      <c r="E113" s="172">
        <v>595</v>
      </c>
      <c r="F113" s="165">
        <v>95</v>
      </c>
      <c r="G113" s="166">
        <f t="shared" si="7"/>
        <v>226100</v>
      </c>
      <c r="H113" s="167" t="s">
        <v>660</v>
      </c>
      <c r="I113" s="168" t="s">
        <v>1310</v>
      </c>
      <c r="J113" s="169">
        <f t="shared" si="11"/>
        <v>4522</v>
      </c>
      <c r="K113" s="169">
        <f t="shared" si="12"/>
        <v>113050</v>
      </c>
      <c r="L113" s="170" t="str">
        <f t="shared" si="13"/>
        <v>SI</v>
      </c>
      <c r="M113" s="144">
        <v>149999</v>
      </c>
      <c r="N113" s="122">
        <v>226100</v>
      </c>
    </row>
    <row r="114" spans="1:14" s="122" customFormat="1" ht="20.100000000000001" customHeight="1" thickTop="1" thickBot="1" x14ac:dyDescent="0.3">
      <c r="A114" s="170">
        <v>97</v>
      </c>
      <c r="B114" s="170">
        <v>1</v>
      </c>
      <c r="C114" s="181" t="s">
        <v>281</v>
      </c>
      <c r="D114" s="167" t="s">
        <v>661</v>
      </c>
      <c r="E114" s="183">
        <v>50</v>
      </c>
      <c r="F114" s="175">
        <v>749</v>
      </c>
      <c r="G114" s="166">
        <f t="shared" si="7"/>
        <v>149800</v>
      </c>
      <c r="H114" s="170" t="s">
        <v>472</v>
      </c>
      <c r="I114" s="168" t="s">
        <v>1311</v>
      </c>
      <c r="J114" s="169">
        <f t="shared" si="11"/>
        <v>2996</v>
      </c>
      <c r="K114" s="169">
        <f t="shared" si="12"/>
        <v>74900</v>
      </c>
      <c r="L114" s="170" t="str">
        <f t="shared" si="13"/>
        <v>NO</v>
      </c>
      <c r="M114" s="144">
        <v>149999</v>
      </c>
      <c r="N114" s="122">
        <v>149800</v>
      </c>
    </row>
    <row r="115" spans="1:14" s="122" customFormat="1" ht="20.100000000000001" customHeight="1" thickTop="1" thickBot="1" x14ac:dyDescent="0.3">
      <c r="A115" s="170">
        <v>98</v>
      </c>
      <c r="B115" s="170">
        <v>1</v>
      </c>
      <c r="C115" s="181" t="s">
        <v>281</v>
      </c>
      <c r="D115" s="163" t="s">
        <v>662</v>
      </c>
      <c r="E115" s="174">
        <v>50</v>
      </c>
      <c r="F115" s="175">
        <v>80</v>
      </c>
      <c r="G115" s="166">
        <f t="shared" si="7"/>
        <v>16000</v>
      </c>
      <c r="H115" s="170" t="s">
        <v>472</v>
      </c>
      <c r="I115" s="168" t="s">
        <v>1312</v>
      </c>
      <c r="J115" s="169">
        <f t="shared" si="11"/>
        <v>320</v>
      </c>
      <c r="K115" s="169">
        <f t="shared" si="12"/>
        <v>8000</v>
      </c>
      <c r="L115" s="170" t="str">
        <f t="shared" si="13"/>
        <v>NO</v>
      </c>
      <c r="M115" s="144">
        <v>149999</v>
      </c>
      <c r="N115" s="122">
        <v>16000</v>
      </c>
    </row>
    <row r="116" spans="1:14" s="122" customFormat="1" ht="20.100000000000001" customHeight="1" thickTop="1" thickBot="1" x14ac:dyDescent="0.3">
      <c r="A116" s="170">
        <v>99</v>
      </c>
      <c r="B116" s="170">
        <v>1</v>
      </c>
      <c r="C116" s="181" t="s">
        <v>281</v>
      </c>
      <c r="D116" s="163" t="s">
        <v>663</v>
      </c>
      <c r="E116" s="183">
        <v>50</v>
      </c>
      <c r="F116" s="175">
        <v>130</v>
      </c>
      <c r="G116" s="166">
        <f t="shared" si="7"/>
        <v>26000</v>
      </c>
      <c r="H116" s="167" t="s">
        <v>555</v>
      </c>
      <c r="I116" s="168" t="s">
        <v>1313</v>
      </c>
      <c r="J116" s="169">
        <f t="shared" si="11"/>
        <v>520</v>
      </c>
      <c r="K116" s="169">
        <f t="shared" si="12"/>
        <v>13000</v>
      </c>
      <c r="L116" s="170" t="str">
        <f t="shared" si="13"/>
        <v>NO</v>
      </c>
      <c r="M116" s="144">
        <v>149999</v>
      </c>
      <c r="N116" s="122">
        <v>26000</v>
      </c>
    </row>
    <row r="117" spans="1:14" s="122" customFormat="1" ht="20.100000000000001" customHeight="1" thickTop="1" thickBot="1" x14ac:dyDescent="0.3">
      <c r="A117" s="170">
        <v>100</v>
      </c>
      <c r="B117" s="170">
        <v>1</v>
      </c>
      <c r="C117" s="181" t="s">
        <v>1137</v>
      </c>
      <c r="D117" s="163" t="s">
        <v>664</v>
      </c>
      <c r="E117" s="195">
        <v>50</v>
      </c>
      <c r="F117" s="175">
        <v>130</v>
      </c>
      <c r="G117" s="166">
        <f t="shared" si="7"/>
        <v>26000</v>
      </c>
      <c r="H117" s="167" t="s">
        <v>555</v>
      </c>
      <c r="I117" s="168" t="s">
        <v>1314</v>
      </c>
      <c r="J117" s="169">
        <f t="shared" si="11"/>
        <v>520</v>
      </c>
      <c r="K117" s="169">
        <f t="shared" si="12"/>
        <v>13000</v>
      </c>
      <c r="L117" s="170" t="str">
        <f t="shared" si="13"/>
        <v>NO</v>
      </c>
      <c r="M117" s="144">
        <v>149999</v>
      </c>
      <c r="N117" s="122">
        <v>26000</v>
      </c>
    </row>
    <row r="118" spans="1:14" s="122" customFormat="1" ht="30" customHeight="1" thickTop="1" thickBot="1" x14ac:dyDescent="0.3">
      <c r="A118" s="161">
        <v>101</v>
      </c>
      <c r="B118" s="161">
        <v>1</v>
      </c>
      <c r="C118" s="181" t="s">
        <v>1137</v>
      </c>
      <c r="D118" s="163" t="s">
        <v>665</v>
      </c>
      <c r="E118" s="164">
        <v>50</v>
      </c>
      <c r="F118" s="171">
        <v>185</v>
      </c>
      <c r="G118" s="166">
        <f t="shared" si="7"/>
        <v>37000</v>
      </c>
      <c r="H118" s="170" t="s">
        <v>542</v>
      </c>
      <c r="I118" s="168" t="s">
        <v>1698</v>
      </c>
      <c r="J118" s="169">
        <f t="shared" si="11"/>
        <v>740</v>
      </c>
      <c r="K118" s="169">
        <f t="shared" si="12"/>
        <v>18500</v>
      </c>
      <c r="L118" s="170" t="str">
        <f t="shared" si="13"/>
        <v>NO</v>
      </c>
      <c r="M118" s="144">
        <v>149999</v>
      </c>
      <c r="N118" s="122">
        <v>37000</v>
      </c>
    </row>
    <row r="119" spans="1:14" s="122" customFormat="1" ht="42" customHeight="1" thickTop="1" thickBot="1" x14ac:dyDescent="0.3">
      <c r="A119" s="176">
        <v>102</v>
      </c>
      <c r="B119" s="176">
        <v>1</v>
      </c>
      <c r="C119" s="181" t="s">
        <v>1137</v>
      </c>
      <c r="D119" s="196" t="s">
        <v>181</v>
      </c>
      <c r="E119" s="197">
        <v>1164</v>
      </c>
      <c r="F119" s="180">
        <v>132</v>
      </c>
      <c r="G119" s="166">
        <f t="shared" si="7"/>
        <v>614592</v>
      </c>
      <c r="H119" s="167" t="s">
        <v>666</v>
      </c>
      <c r="I119" s="168" t="s">
        <v>1315</v>
      </c>
      <c r="J119" s="169">
        <f t="shared" si="11"/>
        <v>12291.84</v>
      </c>
      <c r="K119" s="169">
        <f t="shared" si="12"/>
        <v>307296</v>
      </c>
      <c r="L119" s="170" t="str">
        <f t="shared" si="13"/>
        <v>SI</v>
      </c>
      <c r="M119" s="144">
        <v>149999</v>
      </c>
      <c r="N119" s="122">
        <v>614592</v>
      </c>
    </row>
    <row r="120" spans="1:14" s="122" customFormat="1" ht="45.75" customHeight="1" thickTop="1" thickBot="1" x14ac:dyDescent="0.35">
      <c r="A120" s="170">
        <v>103</v>
      </c>
      <c r="B120" s="170">
        <v>1</v>
      </c>
      <c r="C120" s="184" t="s">
        <v>1138</v>
      </c>
      <c r="D120" s="198" t="s">
        <v>667</v>
      </c>
      <c r="E120" s="183">
        <v>50</v>
      </c>
      <c r="F120" s="175">
        <v>40</v>
      </c>
      <c r="G120" s="166">
        <f t="shared" si="7"/>
        <v>8000</v>
      </c>
      <c r="H120" s="170" t="s">
        <v>555</v>
      </c>
      <c r="I120" s="168" t="s">
        <v>1316</v>
      </c>
      <c r="J120" s="169">
        <f t="shared" si="11"/>
        <v>160</v>
      </c>
      <c r="K120" s="169">
        <f t="shared" si="12"/>
        <v>4000</v>
      </c>
      <c r="L120" s="170" t="str">
        <f t="shared" si="13"/>
        <v>NO</v>
      </c>
      <c r="M120" s="144">
        <v>149999</v>
      </c>
      <c r="N120" s="122">
        <v>8000</v>
      </c>
    </row>
    <row r="121" spans="1:14" s="127" customFormat="1" ht="30" customHeight="1" thickTop="1" thickBot="1" x14ac:dyDescent="0.3">
      <c r="A121" s="161">
        <v>104</v>
      </c>
      <c r="B121" s="161">
        <v>1</v>
      </c>
      <c r="C121" s="184" t="s">
        <v>1138</v>
      </c>
      <c r="D121" s="163" t="s">
        <v>183</v>
      </c>
      <c r="E121" s="172">
        <v>650</v>
      </c>
      <c r="F121" s="165">
        <v>98.5</v>
      </c>
      <c r="G121" s="166">
        <f t="shared" si="7"/>
        <v>256100</v>
      </c>
      <c r="H121" s="167" t="s">
        <v>668</v>
      </c>
      <c r="I121" s="168" t="s">
        <v>1317</v>
      </c>
      <c r="J121" s="169">
        <f t="shared" si="11"/>
        <v>5122</v>
      </c>
      <c r="K121" s="169">
        <f t="shared" si="12"/>
        <v>128050</v>
      </c>
      <c r="L121" s="170" t="str">
        <f t="shared" si="13"/>
        <v>SI</v>
      </c>
      <c r="M121" s="144">
        <v>149999</v>
      </c>
      <c r="N121" s="127">
        <v>256100</v>
      </c>
    </row>
    <row r="122" spans="1:14" s="127" customFormat="1" ht="20.100000000000001" customHeight="1" thickTop="1" thickBot="1" x14ac:dyDescent="0.3">
      <c r="A122" s="161">
        <v>105</v>
      </c>
      <c r="B122" s="161">
        <v>1</v>
      </c>
      <c r="C122" s="181" t="s">
        <v>1137</v>
      </c>
      <c r="D122" s="167" t="s">
        <v>669</v>
      </c>
      <c r="E122" s="192">
        <v>50</v>
      </c>
      <c r="F122" s="165">
        <v>110</v>
      </c>
      <c r="G122" s="166">
        <f t="shared" si="7"/>
        <v>22000</v>
      </c>
      <c r="H122" s="167" t="s">
        <v>670</v>
      </c>
      <c r="I122" s="168" t="s">
        <v>1318</v>
      </c>
      <c r="J122" s="169">
        <f t="shared" si="11"/>
        <v>440</v>
      </c>
      <c r="K122" s="169">
        <f t="shared" si="12"/>
        <v>11000</v>
      </c>
      <c r="L122" s="170" t="str">
        <f t="shared" si="13"/>
        <v>NO</v>
      </c>
      <c r="M122" s="144">
        <v>149999</v>
      </c>
      <c r="N122" s="127">
        <v>22000</v>
      </c>
    </row>
    <row r="123" spans="1:14" s="127" customFormat="1" ht="20.100000000000001" customHeight="1" thickTop="1" thickBot="1" x14ac:dyDescent="0.3">
      <c r="A123" s="161">
        <v>106</v>
      </c>
      <c r="B123" s="161">
        <v>1</v>
      </c>
      <c r="C123" s="181" t="s">
        <v>1137</v>
      </c>
      <c r="D123" s="163" t="s">
        <v>671</v>
      </c>
      <c r="E123" s="164">
        <v>50</v>
      </c>
      <c r="F123" s="171">
        <v>29.5</v>
      </c>
      <c r="G123" s="166">
        <f t="shared" si="7"/>
        <v>5900</v>
      </c>
      <c r="H123" s="170" t="s">
        <v>502</v>
      </c>
      <c r="I123" s="168" t="s">
        <v>1319</v>
      </c>
      <c r="J123" s="169">
        <f t="shared" si="11"/>
        <v>118</v>
      </c>
      <c r="K123" s="169">
        <f t="shared" si="12"/>
        <v>2950</v>
      </c>
      <c r="L123" s="170" t="str">
        <f t="shared" si="13"/>
        <v>NO</v>
      </c>
      <c r="M123" s="144">
        <v>149999</v>
      </c>
      <c r="N123" s="127">
        <v>5900</v>
      </c>
    </row>
    <row r="124" spans="1:14" s="127" customFormat="1" ht="20.100000000000001" customHeight="1" thickTop="1" thickBot="1" x14ac:dyDescent="0.35">
      <c r="A124" s="170">
        <v>107</v>
      </c>
      <c r="B124" s="170">
        <v>1</v>
      </c>
      <c r="C124" s="181" t="s">
        <v>1137</v>
      </c>
      <c r="D124" s="186" t="s">
        <v>672</v>
      </c>
      <c r="E124" s="174">
        <v>50</v>
      </c>
      <c r="F124" s="175">
        <v>169</v>
      </c>
      <c r="G124" s="166">
        <f t="shared" si="7"/>
        <v>33800</v>
      </c>
      <c r="H124" s="170" t="s">
        <v>542</v>
      </c>
      <c r="I124" s="168" t="s">
        <v>1320</v>
      </c>
      <c r="J124" s="169">
        <f t="shared" si="11"/>
        <v>676</v>
      </c>
      <c r="K124" s="169">
        <f t="shared" si="12"/>
        <v>16900</v>
      </c>
      <c r="L124" s="170" t="str">
        <f t="shared" si="13"/>
        <v>NO</v>
      </c>
      <c r="M124" s="144">
        <v>149999</v>
      </c>
      <c r="N124" s="127">
        <v>33800</v>
      </c>
    </row>
    <row r="125" spans="1:14" s="128" customFormat="1" ht="20.100000000000001" customHeight="1" thickTop="1" thickBot="1" x14ac:dyDescent="0.3">
      <c r="A125" s="189">
        <v>108</v>
      </c>
      <c r="B125" s="189">
        <v>1</v>
      </c>
      <c r="C125" s="190" t="s">
        <v>1139</v>
      </c>
      <c r="D125" s="191" t="s">
        <v>673</v>
      </c>
      <c r="E125" s="192">
        <v>8</v>
      </c>
      <c r="F125" s="165">
        <v>120</v>
      </c>
      <c r="G125" s="166">
        <f t="shared" si="7"/>
        <v>3840</v>
      </c>
      <c r="H125" s="167" t="s">
        <v>674</v>
      </c>
      <c r="I125" s="168" t="s">
        <v>1321</v>
      </c>
      <c r="J125" s="169">
        <f t="shared" si="11"/>
        <v>76.8</v>
      </c>
      <c r="K125" s="169">
        <f t="shared" si="12"/>
        <v>1920</v>
      </c>
      <c r="L125" s="170" t="str">
        <f t="shared" si="13"/>
        <v>NO</v>
      </c>
      <c r="M125" s="144">
        <v>149999</v>
      </c>
      <c r="N125" s="128">
        <v>3840</v>
      </c>
    </row>
    <row r="126" spans="1:14" s="122" customFormat="1" ht="20.100000000000001" customHeight="1" thickTop="1" thickBot="1" x14ac:dyDescent="0.3">
      <c r="A126" s="189">
        <v>109</v>
      </c>
      <c r="B126" s="189">
        <v>1</v>
      </c>
      <c r="C126" s="190" t="s">
        <v>162</v>
      </c>
      <c r="D126" s="191" t="s">
        <v>675</v>
      </c>
      <c r="E126" s="192">
        <v>457</v>
      </c>
      <c r="F126" s="165">
        <v>87.3</v>
      </c>
      <c r="G126" s="166">
        <f t="shared" si="7"/>
        <v>159584.4</v>
      </c>
      <c r="H126" s="167" t="s">
        <v>676</v>
      </c>
      <c r="I126" s="168" t="s">
        <v>1322</v>
      </c>
      <c r="J126" s="169"/>
      <c r="K126" s="169"/>
      <c r="L126" s="170"/>
      <c r="M126" s="144">
        <v>149999</v>
      </c>
      <c r="N126" s="122">
        <v>159584.4</v>
      </c>
    </row>
    <row r="127" spans="1:14" s="122" customFormat="1" ht="20.100000000000001" customHeight="1" thickTop="1" thickBot="1" x14ac:dyDescent="0.3">
      <c r="A127" s="161"/>
      <c r="B127" s="161">
        <v>2</v>
      </c>
      <c r="C127" s="190" t="s">
        <v>162</v>
      </c>
      <c r="D127" s="173" t="s">
        <v>675</v>
      </c>
      <c r="E127" s="164">
        <v>457</v>
      </c>
      <c r="F127" s="165">
        <v>90</v>
      </c>
      <c r="G127" s="166">
        <f t="shared" si="7"/>
        <v>164520</v>
      </c>
      <c r="H127" s="167"/>
      <c r="I127" s="182"/>
      <c r="J127" s="169"/>
      <c r="K127" s="169"/>
      <c r="L127" s="170"/>
      <c r="M127" s="144">
        <v>149999</v>
      </c>
      <c r="N127" s="122">
        <v>164520</v>
      </c>
    </row>
    <row r="128" spans="1:14" s="122" customFormat="1" ht="20.100000000000001" customHeight="1" thickTop="1" thickBot="1" x14ac:dyDescent="0.3">
      <c r="A128" s="161"/>
      <c r="B128" s="161"/>
      <c r="C128" s="162"/>
      <c r="D128" s="170" t="s">
        <v>378</v>
      </c>
      <c r="E128" s="164"/>
      <c r="F128" s="165">
        <f>SUM(G126:G127)</f>
        <v>324104.40000000002</v>
      </c>
      <c r="G128" s="166"/>
      <c r="H128" s="167"/>
      <c r="I128" s="182"/>
      <c r="J128" s="169">
        <f>(F128*2%)</f>
        <v>6482.0880000000006</v>
      </c>
      <c r="K128" s="169">
        <f>(F128*50%)</f>
        <v>162052.20000000001</v>
      </c>
      <c r="L128" s="170" t="str">
        <f>IF(F128&gt;M128,"SI","NO")</f>
        <v>SI</v>
      </c>
      <c r="M128" s="144">
        <v>149999</v>
      </c>
      <c r="N128" s="141">
        <v>324104.40000000002</v>
      </c>
    </row>
    <row r="129" spans="1:126" s="129" customFormat="1" ht="20.100000000000001" customHeight="1" thickTop="1" thickBot="1" x14ac:dyDescent="0.3">
      <c r="A129" s="161">
        <v>110</v>
      </c>
      <c r="B129" s="161">
        <v>1</v>
      </c>
      <c r="C129" s="162" t="s">
        <v>162</v>
      </c>
      <c r="D129" s="173" t="s">
        <v>677</v>
      </c>
      <c r="E129" s="164">
        <v>20</v>
      </c>
      <c r="F129" s="165">
        <v>88</v>
      </c>
      <c r="G129" s="166">
        <f t="shared" si="7"/>
        <v>7040</v>
      </c>
      <c r="H129" s="167" t="s">
        <v>678</v>
      </c>
      <c r="I129" s="168" t="s">
        <v>1323</v>
      </c>
      <c r="J129" s="169">
        <f t="shared" ref="J129:J160" si="14">(G129*2%)</f>
        <v>140.80000000000001</v>
      </c>
      <c r="K129" s="169">
        <f t="shared" ref="K129:K160" si="15">(G129*50%)</f>
        <v>3520</v>
      </c>
      <c r="L129" s="170" t="str">
        <f t="shared" ref="L129:L160" si="16">IF(G129&gt;M129,"SI","NO")</f>
        <v>NO</v>
      </c>
      <c r="M129" s="144">
        <v>149999</v>
      </c>
      <c r="N129" s="122">
        <v>7040</v>
      </c>
      <c r="O129" s="122"/>
      <c r="P129" s="122"/>
      <c r="Q129" s="122"/>
      <c r="R129" s="122"/>
      <c r="S129" s="122"/>
      <c r="T129" s="122"/>
      <c r="U129" s="122"/>
      <c r="V129" s="122"/>
      <c r="W129" s="122"/>
      <c r="X129" s="122"/>
      <c r="Y129" s="122"/>
      <c r="Z129" s="122"/>
      <c r="AA129" s="122"/>
      <c r="AB129" s="122"/>
      <c r="AC129" s="122"/>
      <c r="AD129" s="122"/>
      <c r="AE129" s="122"/>
      <c r="AF129" s="122"/>
      <c r="AG129" s="122"/>
      <c r="AH129" s="122"/>
      <c r="AI129" s="122"/>
      <c r="AJ129" s="122"/>
      <c r="AK129" s="122"/>
      <c r="AL129" s="122"/>
      <c r="AM129" s="122"/>
      <c r="AN129" s="122"/>
      <c r="AO129" s="122"/>
      <c r="AP129" s="122"/>
      <c r="AQ129" s="122"/>
      <c r="AR129" s="122"/>
      <c r="AS129" s="122"/>
      <c r="AT129" s="122"/>
      <c r="AU129" s="122"/>
      <c r="AV129" s="122"/>
      <c r="AW129" s="122"/>
      <c r="AX129" s="122"/>
      <c r="AY129" s="122"/>
      <c r="AZ129" s="122"/>
      <c r="BA129" s="122"/>
      <c r="BB129" s="122"/>
      <c r="BC129" s="122"/>
      <c r="BD129" s="122"/>
      <c r="BE129" s="122"/>
      <c r="BF129" s="122"/>
      <c r="BG129" s="122"/>
      <c r="BH129" s="122"/>
      <c r="BI129" s="122"/>
      <c r="BJ129" s="122"/>
      <c r="BK129" s="122"/>
      <c r="BL129" s="122"/>
      <c r="BM129" s="122"/>
      <c r="BN129" s="122"/>
      <c r="BO129" s="122"/>
      <c r="BP129" s="122"/>
      <c r="BQ129" s="122"/>
      <c r="BR129" s="122"/>
      <c r="BS129" s="122"/>
      <c r="BT129" s="122"/>
      <c r="BU129" s="122"/>
      <c r="BV129" s="122"/>
      <c r="BW129" s="122"/>
      <c r="BX129" s="122"/>
      <c r="BY129" s="122"/>
      <c r="BZ129" s="122"/>
      <c r="CA129" s="122"/>
      <c r="CB129" s="122"/>
      <c r="CC129" s="122"/>
      <c r="CD129" s="122"/>
      <c r="CE129" s="122"/>
      <c r="CF129" s="122"/>
      <c r="CG129" s="122"/>
      <c r="CH129" s="122"/>
      <c r="CI129" s="122"/>
      <c r="CJ129" s="122"/>
      <c r="CK129" s="122"/>
      <c r="CL129" s="122"/>
      <c r="CM129" s="122"/>
      <c r="CN129" s="122"/>
      <c r="CO129" s="122"/>
      <c r="CP129" s="122"/>
      <c r="CQ129" s="122"/>
      <c r="CR129" s="122"/>
      <c r="CS129" s="122"/>
      <c r="CT129" s="122"/>
      <c r="CU129" s="122"/>
      <c r="CV129" s="122"/>
      <c r="CW129" s="122"/>
      <c r="CX129" s="122"/>
      <c r="CY129" s="122"/>
      <c r="CZ129" s="122"/>
      <c r="DA129" s="122"/>
      <c r="DB129" s="122"/>
      <c r="DC129" s="122"/>
      <c r="DD129" s="122"/>
      <c r="DE129" s="122"/>
      <c r="DF129" s="122"/>
      <c r="DG129" s="122"/>
      <c r="DH129" s="122"/>
      <c r="DI129" s="122"/>
      <c r="DJ129" s="122"/>
      <c r="DK129" s="122"/>
      <c r="DL129" s="122"/>
      <c r="DM129" s="122"/>
      <c r="DN129" s="122"/>
      <c r="DO129" s="122"/>
      <c r="DP129" s="122"/>
      <c r="DQ129" s="122"/>
      <c r="DR129" s="122"/>
      <c r="DS129" s="122"/>
      <c r="DT129" s="122"/>
      <c r="DU129" s="122"/>
      <c r="DV129" s="122"/>
    </row>
    <row r="130" spans="1:126" s="129" customFormat="1" ht="20.100000000000001" customHeight="1" thickTop="1" thickBot="1" x14ac:dyDescent="0.3">
      <c r="A130" s="161">
        <v>111</v>
      </c>
      <c r="B130" s="161">
        <v>1</v>
      </c>
      <c r="C130" s="162" t="s">
        <v>162</v>
      </c>
      <c r="D130" s="163" t="s">
        <v>679</v>
      </c>
      <c r="E130" s="164">
        <v>50</v>
      </c>
      <c r="F130" s="171">
        <v>300</v>
      </c>
      <c r="G130" s="166">
        <f t="shared" si="7"/>
        <v>60000</v>
      </c>
      <c r="H130" s="167" t="s">
        <v>680</v>
      </c>
      <c r="I130" s="168" t="s">
        <v>1697</v>
      </c>
      <c r="J130" s="169">
        <f t="shared" si="14"/>
        <v>1200</v>
      </c>
      <c r="K130" s="169">
        <f t="shared" si="15"/>
        <v>30000</v>
      </c>
      <c r="L130" s="170" t="str">
        <f t="shared" si="16"/>
        <v>NO</v>
      </c>
      <c r="M130" s="144">
        <v>149999</v>
      </c>
      <c r="N130" s="122">
        <v>60000</v>
      </c>
      <c r="O130" s="122"/>
      <c r="P130" s="122"/>
      <c r="Q130" s="122"/>
      <c r="R130" s="122"/>
      <c r="S130" s="122"/>
      <c r="T130" s="122"/>
      <c r="U130" s="122"/>
      <c r="V130" s="122"/>
      <c r="W130" s="122"/>
      <c r="X130" s="122"/>
      <c r="Y130" s="122"/>
      <c r="Z130" s="122"/>
      <c r="AA130" s="122"/>
      <c r="AB130" s="122"/>
      <c r="AC130" s="122"/>
      <c r="AD130" s="122"/>
      <c r="AE130" s="122"/>
      <c r="AF130" s="122"/>
      <c r="AG130" s="122"/>
      <c r="AH130" s="122"/>
      <c r="AI130" s="122"/>
      <c r="AJ130" s="122"/>
      <c r="AK130" s="122"/>
      <c r="AL130" s="122"/>
      <c r="AM130" s="122"/>
      <c r="AN130" s="122"/>
      <c r="AO130" s="122"/>
      <c r="AP130" s="122"/>
      <c r="AQ130" s="122"/>
      <c r="AR130" s="122"/>
      <c r="AS130" s="122"/>
      <c r="AT130" s="122"/>
      <c r="AU130" s="122"/>
      <c r="AV130" s="122"/>
      <c r="AW130" s="122"/>
      <c r="AX130" s="122"/>
      <c r="AY130" s="122"/>
      <c r="AZ130" s="122"/>
      <c r="BA130" s="122"/>
      <c r="BB130" s="122"/>
      <c r="BC130" s="122"/>
      <c r="BD130" s="122"/>
      <c r="BE130" s="122"/>
      <c r="BF130" s="122"/>
      <c r="BG130" s="122"/>
      <c r="BH130" s="122"/>
      <c r="BI130" s="122"/>
      <c r="BJ130" s="122"/>
      <c r="BK130" s="122"/>
      <c r="BL130" s="122"/>
      <c r="BM130" s="122"/>
      <c r="BN130" s="122"/>
      <c r="BO130" s="122"/>
      <c r="BP130" s="122"/>
      <c r="BQ130" s="122"/>
      <c r="BR130" s="122"/>
      <c r="BS130" s="122"/>
      <c r="BT130" s="122"/>
      <c r="BU130" s="122"/>
      <c r="BV130" s="122"/>
      <c r="BW130" s="122"/>
      <c r="BX130" s="122"/>
      <c r="BY130" s="122"/>
      <c r="BZ130" s="122"/>
      <c r="CA130" s="122"/>
      <c r="CB130" s="122"/>
      <c r="CC130" s="122"/>
      <c r="CD130" s="122"/>
      <c r="CE130" s="122"/>
      <c r="CF130" s="122"/>
      <c r="CG130" s="122"/>
      <c r="CH130" s="122"/>
      <c r="CI130" s="122"/>
      <c r="CJ130" s="122"/>
      <c r="CK130" s="122"/>
      <c r="CL130" s="122"/>
      <c r="CM130" s="122"/>
      <c r="CN130" s="122"/>
      <c r="CO130" s="122"/>
      <c r="CP130" s="122"/>
      <c r="CQ130" s="122"/>
      <c r="CR130" s="122"/>
      <c r="CS130" s="122"/>
      <c r="CT130" s="122"/>
      <c r="CU130" s="122"/>
      <c r="CV130" s="122"/>
      <c r="CW130" s="122"/>
      <c r="CX130" s="122"/>
      <c r="CY130" s="122"/>
      <c r="CZ130" s="122"/>
      <c r="DA130" s="122"/>
      <c r="DB130" s="122"/>
      <c r="DC130" s="122"/>
      <c r="DD130" s="122"/>
      <c r="DE130" s="122"/>
      <c r="DF130" s="122"/>
      <c r="DG130" s="122"/>
      <c r="DH130" s="122"/>
      <c r="DI130" s="122"/>
      <c r="DJ130" s="122"/>
      <c r="DK130" s="122"/>
      <c r="DL130" s="122"/>
      <c r="DM130" s="122"/>
      <c r="DN130" s="122"/>
      <c r="DO130" s="122"/>
      <c r="DP130" s="122"/>
      <c r="DQ130" s="122"/>
      <c r="DR130" s="122"/>
      <c r="DS130" s="122"/>
      <c r="DT130" s="122"/>
      <c r="DU130" s="122"/>
      <c r="DV130" s="122"/>
    </row>
    <row r="131" spans="1:126" s="122" customFormat="1" ht="20.100000000000001" customHeight="1" thickTop="1" thickBot="1" x14ac:dyDescent="0.3">
      <c r="A131" s="189">
        <v>112</v>
      </c>
      <c r="B131" s="189">
        <v>1</v>
      </c>
      <c r="C131" s="190" t="s">
        <v>99</v>
      </c>
      <c r="D131" s="191" t="s">
        <v>681</v>
      </c>
      <c r="E131" s="192">
        <v>23</v>
      </c>
      <c r="F131" s="165">
        <v>71.78</v>
      </c>
      <c r="G131" s="166">
        <f t="shared" si="7"/>
        <v>6603.76</v>
      </c>
      <c r="H131" s="167" t="s">
        <v>682</v>
      </c>
      <c r="I131" s="168" t="s">
        <v>1324</v>
      </c>
      <c r="J131" s="169">
        <f t="shared" si="14"/>
        <v>132.0752</v>
      </c>
      <c r="K131" s="169">
        <f t="shared" si="15"/>
        <v>3301.88</v>
      </c>
      <c r="L131" s="170" t="str">
        <f t="shared" si="16"/>
        <v>NO</v>
      </c>
      <c r="M131" s="144">
        <v>149999</v>
      </c>
      <c r="N131" s="122">
        <v>6603.76</v>
      </c>
    </row>
    <row r="132" spans="1:126" s="122" customFormat="1" ht="20.100000000000001" customHeight="1" thickTop="1" thickBot="1" x14ac:dyDescent="0.35">
      <c r="A132" s="161">
        <v>113</v>
      </c>
      <c r="B132" s="161">
        <v>1</v>
      </c>
      <c r="C132" s="190" t="s">
        <v>1140</v>
      </c>
      <c r="D132" s="186" t="s">
        <v>683</v>
      </c>
      <c r="E132" s="199">
        <v>50</v>
      </c>
      <c r="F132" s="200">
        <v>200</v>
      </c>
      <c r="G132" s="166">
        <f t="shared" ref="G132:G195" si="17">(F132*E132)*4</f>
        <v>40000</v>
      </c>
      <c r="H132" s="201" t="s">
        <v>617</v>
      </c>
      <c r="I132" s="168" t="s">
        <v>1325</v>
      </c>
      <c r="J132" s="169">
        <f t="shared" si="14"/>
        <v>800</v>
      </c>
      <c r="K132" s="169">
        <f t="shared" si="15"/>
        <v>20000</v>
      </c>
      <c r="L132" s="170" t="str">
        <f t="shared" si="16"/>
        <v>NO</v>
      </c>
      <c r="M132" s="144">
        <v>149999</v>
      </c>
      <c r="N132" s="122">
        <v>40000</v>
      </c>
    </row>
    <row r="133" spans="1:126" s="122" customFormat="1" ht="20.100000000000001" customHeight="1" thickTop="1" thickBot="1" x14ac:dyDescent="0.3">
      <c r="A133" s="161">
        <v>114</v>
      </c>
      <c r="B133" s="161">
        <v>1</v>
      </c>
      <c r="C133" s="162" t="s">
        <v>162</v>
      </c>
      <c r="D133" s="173" t="s">
        <v>684</v>
      </c>
      <c r="E133" s="164">
        <v>30</v>
      </c>
      <c r="F133" s="165">
        <v>98</v>
      </c>
      <c r="G133" s="166">
        <f t="shared" si="17"/>
        <v>11760</v>
      </c>
      <c r="H133" s="167" t="s">
        <v>685</v>
      </c>
      <c r="I133" s="168" t="s">
        <v>1326</v>
      </c>
      <c r="J133" s="169">
        <f t="shared" si="14"/>
        <v>235.20000000000002</v>
      </c>
      <c r="K133" s="169">
        <f t="shared" si="15"/>
        <v>5880</v>
      </c>
      <c r="L133" s="170" t="str">
        <f t="shared" si="16"/>
        <v>NO</v>
      </c>
      <c r="M133" s="144">
        <v>149999</v>
      </c>
      <c r="N133" s="122">
        <v>11760</v>
      </c>
    </row>
    <row r="134" spans="1:126" s="122" customFormat="1" ht="20.100000000000001" customHeight="1" thickTop="1" thickBot="1" x14ac:dyDescent="0.3">
      <c r="A134" s="161">
        <v>115</v>
      </c>
      <c r="B134" s="161">
        <v>1</v>
      </c>
      <c r="C134" s="162" t="s">
        <v>162</v>
      </c>
      <c r="D134" s="163" t="s">
        <v>686</v>
      </c>
      <c r="E134" s="164">
        <v>50</v>
      </c>
      <c r="F134" s="171">
        <v>78</v>
      </c>
      <c r="G134" s="166">
        <f t="shared" si="17"/>
        <v>15600</v>
      </c>
      <c r="H134" s="170" t="s">
        <v>536</v>
      </c>
      <c r="I134" s="168" t="s">
        <v>1327</v>
      </c>
      <c r="J134" s="169">
        <f t="shared" si="14"/>
        <v>312</v>
      </c>
      <c r="K134" s="169">
        <f t="shared" si="15"/>
        <v>7800</v>
      </c>
      <c r="L134" s="170" t="str">
        <f t="shared" si="16"/>
        <v>NO</v>
      </c>
      <c r="M134" s="144">
        <v>149999</v>
      </c>
      <c r="N134" s="122">
        <v>15600</v>
      </c>
    </row>
    <row r="135" spans="1:126" s="122" customFormat="1" ht="20.100000000000001" customHeight="1" thickTop="1" thickBot="1" x14ac:dyDescent="0.3">
      <c r="A135" s="161">
        <v>116</v>
      </c>
      <c r="B135" s="161">
        <v>1</v>
      </c>
      <c r="C135" s="162" t="s">
        <v>162</v>
      </c>
      <c r="D135" s="163" t="s">
        <v>686</v>
      </c>
      <c r="E135" s="164">
        <v>50</v>
      </c>
      <c r="F135" s="171">
        <v>78</v>
      </c>
      <c r="G135" s="166">
        <f t="shared" si="17"/>
        <v>15600</v>
      </c>
      <c r="H135" s="170" t="s">
        <v>536</v>
      </c>
      <c r="I135" s="168" t="s">
        <v>1328</v>
      </c>
      <c r="J135" s="169">
        <f t="shared" si="14"/>
        <v>312</v>
      </c>
      <c r="K135" s="169">
        <f t="shared" si="15"/>
        <v>7800</v>
      </c>
      <c r="L135" s="170" t="str">
        <f t="shared" si="16"/>
        <v>NO</v>
      </c>
      <c r="M135" s="144">
        <v>149999</v>
      </c>
      <c r="N135" s="122">
        <v>15600</v>
      </c>
    </row>
    <row r="136" spans="1:126" s="122" customFormat="1" ht="36" customHeight="1" thickTop="1" thickBot="1" x14ac:dyDescent="0.35">
      <c r="A136" s="176">
        <v>117</v>
      </c>
      <c r="B136" s="176">
        <v>1</v>
      </c>
      <c r="C136" s="202" t="s">
        <v>553</v>
      </c>
      <c r="D136" s="203" t="s">
        <v>1208</v>
      </c>
      <c r="E136" s="179">
        <v>1042</v>
      </c>
      <c r="F136" s="180">
        <v>160</v>
      </c>
      <c r="G136" s="166">
        <f t="shared" si="17"/>
        <v>666880</v>
      </c>
      <c r="H136" s="167" t="s">
        <v>687</v>
      </c>
      <c r="I136" s="168" t="s">
        <v>1329</v>
      </c>
      <c r="J136" s="169">
        <f t="shared" si="14"/>
        <v>13337.6</v>
      </c>
      <c r="K136" s="169">
        <f t="shared" si="15"/>
        <v>333440</v>
      </c>
      <c r="L136" s="170" t="str">
        <f t="shared" si="16"/>
        <v>SI</v>
      </c>
      <c r="M136" s="144">
        <v>149999</v>
      </c>
      <c r="N136" s="122">
        <v>666880</v>
      </c>
    </row>
    <row r="137" spans="1:126" s="122" customFormat="1" ht="20.100000000000001" customHeight="1" thickTop="1" thickBot="1" x14ac:dyDescent="0.3">
      <c r="A137" s="161">
        <v>118</v>
      </c>
      <c r="B137" s="161">
        <v>1</v>
      </c>
      <c r="C137" s="162" t="s">
        <v>162</v>
      </c>
      <c r="D137" s="173" t="s">
        <v>192</v>
      </c>
      <c r="E137" s="164">
        <v>77</v>
      </c>
      <c r="F137" s="165">
        <v>160</v>
      </c>
      <c r="G137" s="166">
        <f t="shared" si="17"/>
        <v>49280</v>
      </c>
      <c r="H137" s="167" t="s">
        <v>688</v>
      </c>
      <c r="I137" s="168" t="s">
        <v>1330</v>
      </c>
      <c r="J137" s="169">
        <f t="shared" si="14"/>
        <v>985.6</v>
      </c>
      <c r="K137" s="169">
        <f t="shared" si="15"/>
        <v>24640</v>
      </c>
      <c r="L137" s="170" t="str">
        <f t="shared" si="16"/>
        <v>NO</v>
      </c>
      <c r="M137" s="144">
        <v>149999</v>
      </c>
      <c r="N137" s="122">
        <v>49280</v>
      </c>
    </row>
    <row r="138" spans="1:126" s="122" customFormat="1" ht="20.100000000000001" customHeight="1" thickTop="1" thickBot="1" x14ac:dyDescent="0.3">
      <c r="A138" s="161">
        <v>119</v>
      </c>
      <c r="B138" s="161">
        <v>1</v>
      </c>
      <c r="C138" s="162" t="s">
        <v>162</v>
      </c>
      <c r="D138" s="173" t="s">
        <v>199</v>
      </c>
      <c r="E138" s="164">
        <v>7</v>
      </c>
      <c r="F138" s="165">
        <v>160</v>
      </c>
      <c r="G138" s="166">
        <f t="shared" si="17"/>
        <v>4480</v>
      </c>
      <c r="H138" s="167" t="s">
        <v>689</v>
      </c>
      <c r="I138" s="168" t="s">
        <v>1331</v>
      </c>
      <c r="J138" s="169">
        <f t="shared" si="14"/>
        <v>89.600000000000009</v>
      </c>
      <c r="K138" s="169">
        <f t="shared" si="15"/>
        <v>2240</v>
      </c>
      <c r="L138" s="170" t="str">
        <f t="shared" si="16"/>
        <v>NO</v>
      </c>
      <c r="M138" s="144">
        <v>149999</v>
      </c>
      <c r="N138" s="122">
        <v>4480</v>
      </c>
    </row>
    <row r="139" spans="1:126" s="122" customFormat="1" ht="20.100000000000001" customHeight="1" thickTop="1" thickBot="1" x14ac:dyDescent="0.3">
      <c r="A139" s="161">
        <v>120</v>
      </c>
      <c r="B139" s="161">
        <v>1</v>
      </c>
      <c r="C139" s="162" t="s">
        <v>162</v>
      </c>
      <c r="D139" s="173" t="s">
        <v>207</v>
      </c>
      <c r="E139" s="164">
        <v>23</v>
      </c>
      <c r="F139" s="165">
        <v>600</v>
      </c>
      <c r="G139" s="166">
        <f t="shared" si="17"/>
        <v>55200</v>
      </c>
      <c r="H139" s="167" t="s">
        <v>690</v>
      </c>
      <c r="I139" s="168" t="s">
        <v>1332</v>
      </c>
      <c r="J139" s="169">
        <f t="shared" si="14"/>
        <v>1104</v>
      </c>
      <c r="K139" s="169">
        <f t="shared" si="15"/>
        <v>27600</v>
      </c>
      <c r="L139" s="170" t="str">
        <f t="shared" si="16"/>
        <v>NO</v>
      </c>
      <c r="M139" s="144">
        <v>149999</v>
      </c>
      <c r="N139" s="122">
        <v>55200</v>
      </c>
    </row>
    <row r="140" spans="1:126" s="122" customFormat="1" ht="20.100000000000001" customHeight="1" thickTop="1" thickBot="1" x14ac:dyDescent="0.3">
      <c r="A140" s="161">
        <v>121</v>
      </c>
      <c r="B140" s="161">
        <v>1</v>
      </c>
      <c r="C140" s="162" t="s">
        <v>162</v>
      </c>
      <c r="D140" s="173" t="s">
        <v>211</v>
      </c>
      <c r="E140" s="164">
        <v>890</v>
      </c>
      <c r="F140" s="165">
        <v>175</v>
      </c>
      <c r="G140" s="166">
        <f t="shared" si="17"/>
        <v>623000</v>
      </c>
      <c r="H140" s="167" t="s">
        <v>691</v>
      </c>
      <c r="I140" s="168" t="s">
        <v>1696</v>
      </c>
      <c r="J140" s="169">
        <f t="shared" si="14"/>
        <v>12460</v>
      </c>
      <c r="K140" s="169">
        <f t="shared" si="15"/>
        <v>311500</v>
      </c>
      <c r="L140" s="170" t="str">
        <f t="shared" si="16"/>
        <v>SI</v>
      </c>
      <c r="M140" s="144">
        <v>149999</v>
      </c>
      <c r="N140" s="122">
        <v>623000</v>
      </c>
    </row>
    <row r="141" spans="1:126" s="122" customFormat="1" ht="20.100000000000001" customHeight="1" thickTop="1" thickBot="1" x14ac:dyDescent="0.3">
      <c r="A141" s="161">
        <v>122</v>
      </c>
      <c r="B141" s="161">
        <v>1</v>
      </c>
      <c r="C141" s="162" t="s">
        <v>162</v>
      </c>
      <c r="D141" s="173" t="s">
        <v>214</v>
      </c>
      <c r="E141" s="164">
        <v>323</v>
      </c>
      <c r="F141" s="165">
        <v>175</v>
      </c>
      <c r="G141" s="166">
        <f t="shared" si="17"/>
        <v>226100</v>
      </c>
      <c r="H141" s="167" t="s">
        <v>692</v>
      </c>
      <c r="I141" s="168" t="s">
        <v>1333</v>
      </c>
      <c r="J141" s="169">
        <f t="shared" si="14"/>
        <v>4522</v>
      </c>
      <c r="K141" s="169">
        <f t="shared" si="15"/>
        <v>113050</v>
      </c>
      <c r="L141" s="170" t="str">
        <f t="shared" si="16"/>
        <v>SI</v>
      </c>
      <c r="M141" s="144">
        <v>149999</v>
      </c>
      <c r="N141" s="122">
        <v>226100</v>
      </c>
    </row>
    <row r="142" spans="1:126" s="122" customFormat="1" ht="41.25" customHeight="1" thickTop="1" thickBot="1" x14ac:dyDescent="0.3">
      <c r="A142" s="161">
        <v>123</v>
      </c>
      <c r="B142" s="161">
        <v>1</v>
      </c>
      <c r="C142" s="162" t="s">
        <v>162</v>
      </c>
      <c r="D142" s="163" t="s">
        <v>693</v>
      </c>
      <c r="E142" s="164">
        <v>50</v>
      </c>
      <c r="F142" s="171">
        <v>217</v>
      </c>
      <c r="G142" s="166">
        <f t="shared" si="17"/>
        <v>43400</v>
      </c>
      <c r="H142" s="170" t="s">
        <v>536</v>
      </c>
      <c r="I142" s="168" t="s">
        <v>1334</v>
      </c>
      <c r="J142" s="169">
        <f t="shared" si="14"/>
        <v>868</v>
      </c>
      <c r="K142" s="169">
        <f t="shared" si="15"/>
        <v>21700</v>
      </c>
      <c r="L142" s="170" t="str">
        <f t="shared" si="16"/>
        <v>NO</v>
      </c>
      <c r="M142" s="144">
        <v>149999</v>
      </c>
      <c r="N142" s="122">
        <v>43400</v>
      </c>
    </row>
    <row r="143" spans="1:126" s="122" customFormat="1" ht="20.100000000000001" customHeight="1" thickTop="1" thickBot="1" x14ac:dyDescent="0.3">
      <c r="A143" s="161">
        <v>124</v>
      </c>
      <c r="B143" s="161">
        <v>1</v>
      </c>
      <c r="C143" s="162" t="s">
        <v>162</v>
      </c>
      <c r="D143" s="173" t="s">
        <v>216</v>
      </c>
      <c r="E143" s="164">
        <v>3466</v>
      </c>
      <c r="F143" s="165">
        <v>153.9</v>
      </c>
      <c r="G143" s="166">
        <f t="shared" si="17"/>
        <v>2133669.6</v>
      </c>
      <c r="H143" s="167" t="s">
        <v>694</v>
      </c>
      <c r="I143" s="168" t="s">
        <v>1335</v>
      </c>
      <c r="J143" s="169">
        <f t="shared" si="14"/>
        <v>42673.392</v>
      </c>
      <c r="K143" s="169">
        <f t="shared" si="15"/>
        <v>1066834.8</v>
      </c>
      <c r="L143" s="170" t="str">
        <f t="shared" si="16"/>
        <v>SI</v>
      </c>
      <c r="M143" s="144">
        <v>149999</v>
      </c>
      <c r="N143" s="122">
        <v>2133669.6</v>
      </c>
    </row>
    <row r="144" spans="1:126" s="122" customFormat="1" ht="45" customHeight="1" thickTop="1" thickBot="1" x14ac:dyDescent="0.35">
      <c r="A144" s="161">
        <v>125</v>
      </c>
      <c r="B144" s="161">
        <v>1</v>
      </c>
      <c r="C144" s="162" t="s">
        <v>162</v>
      </c>
      <c r="D144" s="198" t="s">
        <v>695</v>
      </c>
      <c r="E144" s="172">
        <v>1261</v>
      </c>
      <c r="F144" s="165">
        <v>178</v>
      </c>
      <c r="G144" s="166">
        <f t="shared" si="17"/>
        <v>897832</v>
      </c>
      <c r="H144" s="167" t="s">
        <v>696</v>
      </c>
      <c r="I144" s="168" t="s">
        <v>1336</v>
      </c>
      <c r="J144" s="169">
        <f t="shared" si="14"/>
        <v>17956.64</v>
      </c>
      <c r="K144" s="169">
        <f t="shared" si="15"/>
        <v>448916</v>
      </c>
      <c r="L144" s="170" t="str">
        <f t="shared" si="16"/>
        <v>SI</v>
      </c>
      <c r="M144" s="144">
        <v>149999</v>
      </c>
      <c r="N144" s="122">
        <v>897832</v>
      </c>
    </row>
    <row r="145" spans="1:14" s="122" customFormat="1" ht="30" customHeight="1" thickTop="1" thickBot="1" x14ac:dyDescent="0.3">
      <c r="A145" s="161">
        <v>126</v>
      </c>
      <c r="B145" s="161">
        <v>1</v>
      </c>
      <c r="C145" s="162" t="s">
        <v>162</v>
      </c>
      <c r="D145" s="163" t="s">
        <v>227</v>
      </c>
      <c r="E145" s="164">
        <v>1197</v>
      </c>
      <c r="F145" s="165">
        <v>178</v>
      </c>
      <c r="G145" s="166">
        <f t="shared" si="17"/>
        <v>852264</v>
      </c>
      <c r="H145" s="167" t="s">
        <v>697</v>
      </c>
      <c r="I145" s="168" t="s">
        <v>1337</v>
      </c>
      <c r="J145" s="169">
        <f t="shared" si="14"/>
        <v>17045.28</v>
      </c>
      <c r="K145" s="169">
        <f t="shared" si="15"/>
        <v>426132</v>
      </c>
      <c r="L145" s="170" t="str">
        <f t="shared" si="16"/>
        <v>SI</v>
      </c>
      <c r="M145" s="144">
        <v>149999</v>
      </c>
      <c r="N145" s="122">
        <v>852264</v>
      </c>
    </row>
    <row r="146" spans="1:14" s="122" customFormat="1" ht="20.100000000000001" customHeight="1" thickTop="1" thickBot="1" x14ac:dyDescent="0.3">
      <c r="A146" s="161">
        <v>127</v>
      </c>
      <c r="B146" s="161">
        <v>1</v>
      </c>
      <c r="C146" s="162" t="s">
        <v>162</v>
      </c>
      <c r="D146" s="173" t="s">
        <v>227</v>
      </c>
      <c r="E146" s="164">
        <v>432</v>
      </c>
      <c r="F146" s="165">
        <v>169.15</v>
      </c>
      <c r="G146" s="166">
        <f t="shared" si="17"/>
        <v>292291.20000000001</v>
      </c>
      <c r="H146" s="167" t="s">
        <v>698</v>
      </c>
      <c r="I146" s="168" t="s">
        <v>1338</v>
      </c>
      <c r="J146" s="169">
        <f t="shared" si="14"/>
        <v>5845.8240000000005</v>
      </c>
      <c r="K146" s="169">
        <f t="shared" si="15"/>
        <v>146145.60000000001</v>
      </c>
      <c r="L146" s="170" t="str">
        <f t="shared" si="16"/>
        <v>SI</v>
      </c>
      <c r="M146" s="144">
        <v>149999</v>
      </c>
      <c r="N146" s="122">
        <v>292291.20000000001</v>
      </c>
    </row>
    <row r="147" spans="1:14" s="122" customFormat="1" ht="20.100000000000001" customHeight="1" thickTop="1" thickBot="1" x14ac:dyDescent="0.3">
      <c r="A147" s="161">
        <v>128</v>
      </c>
      <c r="B147" s="161">
        <v>1</v>
      </c>
      <c r="C147" s="162" t="s">
        <v>190</v>
      </c>
      <c r="D147" s="163" t="s">
        <v>699</v>
      </c>
      <c r="E147" s="164">
        <v>322</v>
      </c>
      <c r="F147" s="165">
        <v>270</v>
      </c>
      <c r="G147" s="166">
        <f t="shared" si="17"/>
        <v>347760</v>
      </c>
      <c r="H147" s="167" t="s">
        <v>700</v>
      </c>
      <c r="I147" s="168" t="s">
        <v>1339</v>
      </c>
      <c r="J147" s="169">
        <f t="shared" si="14"/>
        <v>6955.2</v>
      </c>
      <c r="K147" s="169">
        <f t="shared" si="15"/>
        <v>173880</v>
      </c>
      <c r="L147" s="170" t="str">
        <f t="shared" si="16"/>
        <v>SI</v>
      </c>
      <c r="M147" s="144">
        <v>149999</v>
      </c>
      <c r="N147" s="122">
        <v>347760</v>
      </c>
    </row>
    <row r="148" spans="1:14" s="122" customFormat="1" ht="20.100000000000001" customHeight="1" thickTop="1" thickBot="1" x14ac:dyDescent="0.3">
      <c r="A148" s="161">
        <v>129</v>
      </c>
      <c r="B148" s="161">
        <v>1</v>
      </c>
      <c r="C148" s="162" t="s">
        <v>190</v>
      </c>
      <c r="D148" s="163" t="s">
        <v>214</v>
      </c>
      <c r="E148" s="172">
        <v>1929</v>
      </c>
      <c r="F148" s="165">
        <v>160</v>
      </c>
      <c r="G148" s="166">
        <f t="shared" si="17"/>
        <v>1234560</v>
      </c>
      <c r="H148" s="167" t="s">
        <v>701</v>
      </c>
      <c r="I148" s="168" t="s">
        <v>1340</v>
      </c>
      <c r="J148" s="169">
        <f t="shared" si="14"/>
        <v>24691.200000000001</v>
      </c>
      <c r="K148" s="169">
        <f t="shared" si="15"/>
        <v>617280</v>
      </c>
      <c r="L148" s="170" t="str">
        <f t="shared" si="16"/>
        <v>SI</v>
      </c>
      <c r="M148" s="144">
        <v>149999</v>
      </c>
      <c r="N148" s="122">
        <v>1234560</v>
      </c>
    </row>
    <row r="149" spans="1:14" s="122" customFormat="1" ht="20.100000000000001" customHeight="1" thickTop="1" thickBot="1" x14ac:dyDescent="0.3">
      <c r="A149" s="161">
        <v>130</v>
      </c>
      <c r="B149" s="161">
        <v>1</v>
      </c>
      <c r="C149" s="162" t="s">
        <v>190</v>
      </c>
      <c r="D149" s="163" t="s">
        <v>702</v>
      </c>
      <c r="E149" s="164">
        <v>50</v>
      </c>
      <c r="F149" s="171">
        <v>227.7</v>
      </c>
      <c r="G149" s="166">
        <f t="shared" si="17"/>
        <v>45540</v>
      </c>
      <c r="H149" s="170" t="s">
        <v>536</v>
      </c>
      <c r="I149" s="168" t="s">
        <v>1341</v>
      </c>
      <c r="J149" s="169">
        <f t="shared" si="14"/>
        <v>910.80000000000007</v>
      </c>
      <c r="K149" s="169">
        <f t="shared" si="15"/>
        <v>22770</v>
      </c>
      <c r="L149" s="170" t="str">
        <f t="shared" si="16"/>
        <v>NO</v>
      </c>
      <c r="M149" s="144">
        <v>149999</v>
      </c>
      <c r="N149" s="122">
        <v>45540</v>
      </c>
    </row>
    <row r="150" spans="1:14" s="122" customFormat="1" ht="20.100000000000001" customHeight="1" thickTop="1" thickBot="1" x14ac:dyDescent="0.3">
      <c r="A150" s="170">
        <v>131</v>
      </c>
      <c r="B150" s="170">
        <v>1</v>
      </c>
      <c r="C150" s="184" t="s">
        <v>162</v>
      </c>
      <c r="D150" s="163" t="s">
        <v>703</v>
      </c>
      <c r="E150" s="174">
        <v>50</v>
      </c>
      <c r="F150" s="175">
        <v>110</v>
      </c>
      <c r="G150" s="166">
        <f t="shared" si="17"/>
        <v>22000</v>
      </c>
      <c r="H150" s="167" t="s">
        <v>680</v>
      </c>
      <c r="I150" s="168" t="s">
        <v>1695</v>
      </c>
      <c r="J150" s="169">
        <f t="shared" si="14"/>
        <v>440</v>
      </c>
      <c r="K150" s="169">
        <f t="shared" si="15"/>
        <v>11000</v>
      </c>
      <c r="L150" s="170" t="str">
        <f t="shared" si="16"/>
        <v>NO</v>
      </c>
      <c r="M150" s="144">
        <v>149999</v>
      </c>
      <c r="N150" s="122">
        <v>22000</v>
      </c>
    </row>
    <row r="151" spans="1:14" s="122" customFormat="1" ht="20.100000000000001" customHeight="1" thickTop="1" thickBot="1" x14ac:dyDescent="0.3">
      <c r="A151" s="161">
        <v>132</v>
      </c>
      <c r="B151" s="161">
        <v>1</v>
      </c>
      <c r="C151" s="162" t="s">
        <v>190</v>
      </c>
      <c r="D151" s="163" t="s">
        <v>242</v>
      </c>
      <c r="E151" s="172">
        <v>9</v>
      </c>
      <c r="F151" s="165">
        <v>285</v>
      </c>
      <c r="G151" s="166">
        <f t="shared" si="17"/>
        <v>10260</v>
      </c>
      <c r="H151" s="167" t="s">
        <v>704</v>
      </c>
      <c r="I151" s="168" t="s">
        <v>1342</v>
      </c>
      <c r="J151" s="169">
        <f t="shared" si="14"/>
        <v>205.20000000000002</v>
      </c>
      <c r="K151" s="169">
        <f t="shared" si="15"/>
        <v>5130</v>
      </c>
      <c r="L151" s="170" t="str">
        <f t="shared" si="16"/>
        <v>NO</v>
      </c>
      <c r="M151" s="144">
        <v>149999</v>
      </c>
      <c r="N151" s="122">
        <v>10260</v>
      </c>
    </row>
    <row r="152" spans="1:14" s="122" customFormat="1" ht="20.100000000000001" customHeight="1" thickTop="1" thickBot="1" x14ac:dyDescent="0.3">
      <c r="A152" s="161">
        <v>133</v>
      </c>
      <c r="B152" s="161">
        <v>1</v>
      </c>
      <c r="C152" s="162" t="s">
        <v>190</v>
      </c>
      <c r="D152" s="173" t="s">
        <v>251</v>
      </c>
      <c r="E152" s="164">
        <v>15</v>
      </c>
      <c r="F152" s="165">
        <v>232.34</v>
      </c>
      <c r="G152" s="166">
        <f t="shared" si="17"/>
        <v>13940.4</v>
      </c>
      <c r="H152" s="167" t="s">
        <v>705</v>
      </c>
      <c r="I152" s="168" t="s">
        <v>1343</v>
      </c>
      <c r="J152" s="169">
        <f t="shared" si="14"/>
        <v>278.80799999999999</v>
      </c>
      <c r="K152" s="169">
        <f t="shared" si="15"/>
        <v>6970.2</v>
      </c>
      <c r="L152" s="170" t="str">
        <f t="shared" si="16"/>
        <v>NO</v>
      </c>
      <c r="M152" s="144">
        <v>149999</v>
      </c>
      <c r="N152" s="122">
        <v>13940.4</v>
      </c>
    </row>
    <row r="153" spans="1:14" s="122" customFormat="1" ht="20.100000000000001" customHeight="1" thickTop="1" thickBot="1" x14ac:dyDescent="0.3">
      <c r="A153" s="170">
        <v>134</v>
      </c>
      <c r="B153" s="170">
        <v>1</v>
      </c>
      <c r="C153" s="184" t="s">
        <v>162</v>
      </c>
      <c r="D153" s="163" t="s">
        <v>706</v>
      </c>
      <c r="E153" s="183">
        <v>50</v>
      </c>
      <c r="F153" s="175">
        <v>115</v>
      </c>
      <c r="G153" s="166">
        <f t="shared" si="17"/>
        <v>23000</v>
      </c>
      <c r="H153" s="170" t="s">
        <v>680</v>
      </c>
      <c r="I153" s="168" t="s">
        <v>1344</v>
      </c>
      <c r="J153" s="169">
        <f t="shared" si="14"/>
        <v>460</v>
      </c>
      <c r="K153" s="169">
        <f t="shared" si="15"/>
        <v>11500</v>
      </c>
      <c r="L153" s="170" t="str">
        <f t="shared" si="16"/>
        <v>NO</v>
      </c>
      <c r="M153" s="144">
        <v>149999</v>
      </c>
      <c r="N153" s="122">
        <v>23000</v>
      </c>
    </row>
    <row r="154" spans="1:14" s="122" customFormat="1" ht="20.100000000000001" customHeight="1" thickTop="1" thickBot="1" x14ac:dyDescent="0.3">
      <c r="A154" s="161">
        <v>135</v>
      </c>
      <c r="B154" s="161">
        <v>1</v>
      </c>
      <c r="C154" s="184" t="s">
        <v>162</v>
      </c>
      <c r="D154" s="173" t="s">
        <v>227</v>
      </c>
      <c r="E154" s="164">
        <v>491</v>
      </c>
      <c r="F154" s="165">
        <v>165</v>
      </c>
      <c r="G154" s="166">
        <f t="shared" si="17"/>
        <v>324060</v>
      </c>
      <c r="H154" s="167" t="s">
        <v>707</v>
      </c>
      <c r="I154" s="168" t="s">
        <v>1345</v>
      </c>
      <c r="J154" s="169">
        <f t="shared" si="14"/>
        <v>6481.2</v>
      </c>
      <c r="K154" s="169">
        <f t="shared" si="15"/>
        <v>162030</v>
      </c>
      <c r="L154" s="170" t="str">
        <f t="shared" si="16"/>
        <v>SI</v>
      </c>
      <c r="M154" s="144">
        <v>149999</v>
      </c>
      <c r="N154" s="122">
        <v>324060</v>
      </c>
    </row>
    <row r="155" spans="1:14" s="122" customFormat="1" ht="20.100000000000001" customHeight="1" thickTop="1" thickBot="1" x14ac:dyDescent="0.3">
      <c r="A155" s="161">
        <v>136</v>
      </c>
      <c r="B155" s="161">
        <v>1</v>
      </c>
      <c r="C155" s="184" t="s">
        <v>162</v>
      </c>
      <c r="D155" s="173" t="s">
        <v>207</v>
      </c>
      <c r="E155" s="164">
        <v>765</v>
      </c>
      <c r="F155" s="165">
        <v>775</v>
      </c>
      <c r="G155" s="166">
        <f t="shared" si="17"/>
        <v>2371500</v>
      </c>
      <c r="H155" s="167" t="s">
        <v>708</v>
      </c>
      <c r="I155" s="168" t="s">
        <v>1346</v>
      </c>
      <c r="J155" s="169">
        <f t="shared" si="14"/>
        <v>47430</v>
      </c>
      <c r="K155" s="169">
        <f t="shared" si="15"/>
        <v>1185750</v>
      </c>
      <c r="L155" s="170" t="str">
        <f t="shared" si="16"/>
        <v>SI</v>
      </c>
      <c r="M155" s="144">
        <v>149999</v>
      </c>
      <c r="N155" s="122">
        <v>2371500</v>
      </c>
    </row>
    <row r="156" spans="1:14" s="122" customFormat="1" ht="20.100000000000001" customHeight="1" thickTop="1" thickBot="1" x14ac:dyDescent="0.3">
      <c r="A156" s="161">
        <v>137</v>
      </c>
      <c r="B156" s="161">
        <v>1</v>
      </c>
      <c r="C156" s="162" t="s">
        <v>608</v>
      </c>
      <c r="D156" s="173" t="s">
        <v>709</v>
      </c>
      <c r="E156" s="164">
        <v>220</v>
      </c>
      <c r="F156" s="165">
        <v>690</v>
      </c>
      <c r="G156" s="166">
        <f t="shared" si="17"/>
        <v>607200</v>
      </c>
      <c r="H156" s="167" t="s">
        <v>710</v>
      </c>
      <c r="I156" s="168" t="s">
        <v>1347</v>
      </c>
      <c r="J156" s="169">
        <f t="shared" si="14"/>
        <v>12144</v>
      </c>
      <c r="K156" s="169">
        <f t="shared" si="15"/>
        <v>303600</v>
      </c>
      <c r="L156" s="170" t="str">
        <f t="shared" si="16"/>
        <v>SI</v>
      </c>
      <c r="M156" s="144">
        <v>149999</v>
      </c>
      <c r="N156" s="122">
        <v>607200</v>
      </c>
    </row>
    <row r="157" spans="1:14" s="122" customFormat="1" ht="20.100000000000001" customHeight="1" thickTop="1" thickBot="1" x14ac:dyDescent="0.3">
      <c r="A157" s="161">
        <v>138</v>
      </c>
      <c r="B157" s="161">
        <v>1</v>
      </c>
      <c r="C157" s="162" t="s">
        <v>553</v>
      </c>
      <c r="D157" s="173" t="s">
        <v>711</v>
      </c>
      <c r="E157" s="164">
        <v>14</v>
      </c>
      <c r="F157" s="165">
        <v>270</v>
      </c>
      <c r="G157" s="166">
        <f t="shared" si="17"/>
        <v>15120</v>
      </c>
      <c r="H157" s="167" t="s">
        <v>712</v>
      </c>
      <c r="I157" s="168" t="s">
        <v>1348</v>
      </c>
      <c r="J157" s="169">
        <f t="shared" si="14"/>
        <v>302.40000000000003</v>
      </c>
      <c r="K157" s="169">
        <f t="shared" si="15"/>
        <v>7560</v>
      </c>
      <c r="L157" s="170" t="str">
        <f t="shared" si="16"/>
        <v>NO</v>
      </c>
      <c r="M157" s="144">
        <v>149999</v>
      </c>
      <c r="N157" s="122">
        <v>15120</v>
      </c>
    </row>
    <row r="158" spans="1:14" s="122" customFormat="1" ht="20.100000000000001" customHeight="1" thickTop="1" thickBot="1" x14ac:dyDescent="0.3">
      <c r="A158" s="161">
        <v>139</v>
      </c>
      <c r="B158" s="161">
        <v>1</v>
      </c>
      <c r="C158" s="162" t="s">
        <v>553</v>
      </c>
      <c r="D158" s="173" t="s">
        <v>711</v>
      </c>
      <c r="E158" s="164">
        <v>67</v>
      </c>
      <c r="F158" s="165">
        <v>174.6</v>
      </c>
      <c r="G158" s="166">
        <f t="shared" si="17"/>
        <v>46792.799999999996</v>
      </c>
      <c r="H158" s="167" t="s">
        <v>713</v>
      </c>
      <c r="I158" s="168" t="s">
        <v>1349</v>
      </c>
      <c r="J158" s="169">
        <f t="shared" si="14"/>
        <v>935.85599999999988</v>
      </c>
      <c r="K158" s="169">
        <f t="shared" si="15"/>
        <v>23396.399999999998</v>
      </c>
      <c r="L158" s="170" t="str">
        <f t="shared" si="16"/>
        <v>NO</v>
      </c>
      <c r="M158" s="144">
        <v>149999</v>
      </c>
      <c r="N158" s="122">
        <v>46792.799999999996</v>
      </c>
    </row>
    <row r="159" spans="1:14" s="122" customFormat="1" ht="20.100000000000001" customHeight="1" thickTop="1" thickBot="1" x14ac:dyDescent="0.3">
      <c r="A159" s="161">
        <v>140</v>
      </c>
      <c r="B159" s="161">
        <v>1</v>
      </c>
      <c r="C159" s="162" t="s">
        <v>553</v>
      </c>
      <c r="D159" s="173" t="s">
        <v>711</v>
      </c>
      <c r="E159" s="164">
        <v>253</v>
      </c>
      <c r="F159" s="165">
        <v>179</v>
      </c>
      <c r="G159" s="166">
        <f t="shared" si="17"/>
        <v>181148</v>
      </c>
      <c r="H159" s="167" t="s">
        <v>714</v>
      </c>
      <c r="I159" s="168" t="s">
        <v>1350</v>
      </c>
      <c r="J159" s="169">
        <f t="shared" si="14"/>
        <v>3622.96</v>
      </c>
      <c r="K159" s="169">
        <f t="shared" si="15"/>
        <v>90574</v>
      </c>
      <c r="L159" s="170" t="str">
        <f t="shared" si="16"/>
        <v>SI</v>
      </c>
      <c r="M159" s="144">
        <v>149999</v>
      </c>
      <c r="N159" s="122">
        <v>181148</v>
      </c>
    </row>
    <row r="160" spans="1:14" s="122" customFormat="1" ht="20.100000000000001" customHeight="1" thickTop="1" thickBot="1" x14ac:dyDescent="0.3">
      <c r="A160" s="161">
        <v>141</v>
      </c>
      <c r="B160" s="161">
        <v>1</v>
      </c>
      <c r="C160" s="162" t="s">
        <v>162</v>
      </c>
      <c r="D160" s="163" t="s">
        <v>645</v>
      </c>
      <c r="E160" s="164">
        <v>50</v>
      </c>
      <c r="F160" s="171">
        <v>230</v>
      </c>
      <c r="G160" s="166">
        <f t="shared" si="17"/>
        <v>46000</v>
      </c>
      <c r="H160" s="167" t="s">
        <v>680</v>
      </c>
      <c r="I160" s="193" t="s">
        <v>1694</v>
      </c>
      <c r="J160" s="169">
        <f t="shared" si="14"/>
        <v>920</v>
      </c>
      <c r="K160" s="169">
        <f t="shared" si="15"/>
        <v>23000</v>
      </c>
      <c r="L160" s="170" t="str">
        <f t="shared" si="16"/>
        <v>NO</v>
      </c>
      <c r="M160" s="144">
        <v>149999</v>
      </c>
      <c r="N160" s="122">
        <v>46000</v>
      </c>
    </row>
    <row r="161" spans="1:14" s="122" customFormat="1" ht="46.5" customHeight="1" thickTop="1" thickBot="1" x14ac:dyDescent="0.3">
      <c r="A161" s="161">
        <v>142</v>
      </c>
      <c r="B161" s="161">
        <v>1</v>
      </c>
      <c r="C161" s="181" t="s">
        <v>1141</v>
      </c>
      <c r="D161" s="204" t="s">
        <v>1142</v>
      </c>
      <c r="E161" s="172">
        <v>8</v>
      </c>
      <c r="F161" s="165">
        <v>1600</v>
      </c>
      <c r="G161" s="166">
        <f t="shared" si="17"/>
        <v>51200</v>
      </c>
      <c r="H161" s="167" t="s">
        <v>715</v>
      </c>
      <c r="I161" s="168" t="s">
        <v>1351</v>
      </c>
      <c r="J161" s="169"/>
      <c r="K161" s="169"/>
      <c r="L161" s="170"/>
      <c r="M161" s="144">
        <v>149999</v>
      </c>
      <c r="N161" s="122">
        <v>51200</v>
      </c>
    </row>
    <row r="162" spans="1:14" s="122" customFormat="1" ht="20.100000000000001" customHeight="1" thickTop="1" thickBot="1" x14ac:dyDescent="0.35">
      <c r="A162" s="161"/>
      <c r="B162" s="161">
        <v>2</v>
      </c>
      <c r="C162" s="181" t="s">
        <v>1141</v>
      </c>
      <c r="D162" s="186" t="s">
        <v>1143</v>
      </c>
      <c r="E162" s="172">
        <v>8</v>
      </c>
      <c r="F162" s="165">
        <v>1800</v>
      </c>
      <c r="G162" s="166">
        <f t="shared" si="17"/>
        <v>57600</v>
      </c>
      <c r="H162" s="167"/>
      <c r="I162" s="182"/>
      <c r="J162" s="169"/>
      <c r="K162" s="169"/>
      <c r="L162" s="170"/>
      <c r="M162" s="144">
        <v>149999</v>
      </c>
      <c r="N162" s="122">
        <v>57600</v>
      </c>
    </row>
    <row r="163" spans="1:14" s="122" customFormat="1" ht="20.100000000000001" customHeight="1" thickTop="1" thickBot="1" x14ac:dyDescent="0.35">
      <c r="A163" s="161"/>
      <c r="B163" s="161">
        <v>3</v>
      </c>
      <c r="C163" s="181" t="s">
        <v>1141</v>
      </c>
      <c r="D163" s="186" t="s">
        <v>1144</v>
      </c>
      <c r="E163" s="172">
        <v>8</v>
      </c>
      <c r="F163" s="165">
        <v>300</v>
      </c>
      <c r="G163" s="166">
        <f t="shared" si="17"/>
        <v>9600</v>
      </c>
      <c r="H163" s="167"/>
      <c r="I163" s="182"/>
      <c r="J163" s="169"/>
      <c r="K163" s="169"/>
      <c r="L163" s="170"/>
      <c r="M163" s="144">
        <v>149999</v>
      </c>
      <c r="N163" s="122">
        <v>9600</v>
      </c>
    </row>
    <row r="164" spans="1:14" s="122" customFormat="1" ht="20.100000000000001" customHeight="1" thickTop="1" thickBot="1" x14ac:dyDescent="0.3">
      <c r="A164" s="161"/>
      <c r="B164" s="161"/>
      <c r="C164" s="181"/>
      <c r="D164" s="163" t="s">
        <v>378</v>
      </c>
      <c r="E164" s="172"/>
      <c r="F164" s="165">
        <f>SUM(G161:G163)</f>
        <v>118400</v>
      </c>
      <c r="G164" s="166"/>
      <c r="H164" s="167"/>
      <c r="I164" s="182"/>
      <c r="J164" s="169">
        <f>(F164*2%)</f>
        <v>2368</v>
      </c>
      <c r="K164" s="169">
        <f>(F164*50%)</f>
        <v>59200</v>
      </c>
      <c r="L164" s="170" t="str">
        <f>IF(F164&gt;M164,"SI","NO")</f>
        <v>NO</v>
      </c>
      <c r="M164" s="144">
        <v>149999</v>
      </c>
      <c r="N164" s="122">
        <v>118400</v>
      </c>
    </row>
    <row r="165" spans="1:14" s="122" customFormat="1" ht="20.100000000000001" customHeight="1" thickTop="1" thickBot="1" x14ac:dyDescent="0.3">
      <c r="A165" s="161">
        <v>143</v>
      </c>
      <c r="B165" s="161">
        <v>1</v>
      </c>
      <c r="C165" s="162" t="s">
        <v>162</v>
      </c>
      <c r="D165" s="163" t="s">
        <v>716</v>
      </c>
      <c r="E165" s="164">
        <v>50</v>
      </c>
      <c r="F165" s="171">
        <v>238</v>
      </c>
      <c r="G165" s="166">
        <f t="shared" si="17"/>
        <v>47600</v>
      </c>
      <c r="H165" s="167" t="s">
        <v>670</v>
      </c>
      <c r="I165" s="168" t="s">
        <v>1352</v>
      </c>
      <c r="J165" s="169">
        <f>(G165*2%)</f>
        <v>952</v>
      </c>
      <c r="K165" s="169">
        <f>(G165*50%)</f>
        <v>23800</v>
      </c>
      <c r="L165" s="170" t="str">
        <f>IF(G165&gt;M165,"SI","NO")</f>
        <v>NO</v>
      </c>
      <c r="M165" s="144">
        <v>149999</v>
      </c>
      <c r="N165" s="122">
        <v>47600</v>
      </c>
    </row>
    <row r="166" spans="1:14" s="122" customFormat="1" ht="20.100000000000001" customHeight="1" thickTop="1" thickBot="1" x14ac:dyDescent="0.3">
      <c r="A166" s="170">
        <v>144</v>
      </c>
      <c r="B166" s="170">
        <v>1</v>
      </c>
      <c r="C166" s="184" t="s">
        <v>640</v>
      </c>
      <c r="D166" s="163" t="s">
        <v>703</v>
      </c>
      <c r="E166" s="174">
        <v>50</v>
      </c>
      <c r="F166" s="175">
        <v>140</v>
      </c>
      <c r="G166" s="166">
        <f t="shared" si="17"/>
        <v>28000</v>
      </c>
      <c r="H166" s="167" t="s">
        <v>670</v>
      </c>
      <c r="I166" s="168" t="s">
        <v>1353</v>
      </c>
      <c r="J166" s="169">
        <f>(G166*2%)</f>
        <v>560</v>
      </c>
      <c r="K166" s="169">
        <f>(G166*50%)</f>
        <v>14000</v>
      </c>
      <c r="L166" s="170" t="str">
        <f>IF(G166&gt;M166,"SI","NO")</f>
        <v>NO</v>
      </c>
      <c r="M166" s="144">
        <v>149999</v>
      </c>
      <c r="N166" s="122">
        <v>28000</v>
      </c>
    </row>
    <row r="167" spans="1:14" s="122" customFormat="1" ht="20.100000000000001" customHeight="1" thickTop="1" thickBot="1" x14ac:dyDescent="0.3">
      <c r="A167" s="161">
        <v>145</v>
      </c>
      <c r="B167" s="161">
        <v>1</v>
      </c>
      <c r="C167" s="162" t="s">
        <v>553</v>
      </c>
      <c r="D167" s="173" t="s">
        <v>227</v>
      </c>
      <c r="E167" s="164">
        <v>360</v>
      </c>
      <c r="F167" s="165">
        <v>164</v>
      </c>
      <c r="G167" s="166">
        <f t="shared" si="17"/>
        <v>236160</v>
      </c>
      <c r="H167" s="167" t="s">
        <v>717</v>
      </c>
      <c r="I167" s="168" t="s">
        <v>1354</v>
      </c>
      <c r="J167" s="169">
        <f>(G167*2%)</f>
        <v>4723.2</v>
      </c>
      <c r="K167" s="169">
        <f>(G167*50%)</f>
        <v>118080</v>
      </c>
      <c r="L167" s="170" t="str">
        <f>IF(G167&gt;M167,"SI","NO")</f>
        <v>SI</v>
      </c>
      <c r="M167" s="144">
        <v>149999</v>
      </c>
      <c r="N167" s="122">
        <v>236160</v>
      </c>
    </row>
    <row r="168" spans="1:14" s="122" customFormat="1" ht="20.100000000000001" customHeight="1" thickTop="1" thickBot="1" x14ac:dyDescent="0.3">
      <c r="A168" s="167">
        <v>146</v>
      </c>
      <c r="B168" s="161">
        <v>1</v>
      </c>
      <c r="C168" s="162" t="s">
        <v>553</v>
      </c>
      <c r="D168" s="173" t="s">
        <v>711</v>
      </c>
      <c r="E168" s="172">
        <v>243</v>
      </c>
      <c r="F168" s="165">
        <v>168</v>
      </c>
      <c r="G168" s="166">
        <f t="shared" si="17"/>
        <v>163296</v>
      </c>
      <c r="H168" s="167" t="s">
        <v>718</v>
      </c>
      <c r="I168" s="168" t="s">
        <v>1355</v>
      </c>
      <c r="J168" s="169"/>
      <c r="K168" s="169"/>
      <c r="L168" s="170"/>
      <c r="M168" s="144">
        <v>149999</v>
      </c>
      <c r="N168" s="122">
        <v>163296</v>
      </c>
    </row>
    <row r="169" spans="1:14" s="122" customFormat="1" ht="20.100000000000001" customHeight="1" thickTop="1" thickBot="1" x14ac:dyDescent="0.3">
      <c r="A169" s="167"/>
      <c r="B169" s="161">
        <v>2</v>
      </c>
      <c r="C169" s="162" t="s">
        <v>553</v>
      </c>
      <c r="D169" s="173"/>
      <c r="E169" s="172">
        <v>243</v>
      </c>
      <c r="F169" s="165">
        <v>290</v>
      </c>
      <c r="G169" s="166">
        <f t="shared" si="17"/>
        <v>281880</v>
      </c>
      <c r="H169" s="167"/>
      <c r="I169" s="182"/>
      <c r="J169" s="169"/>
      <c r="K169" s="169"/>
      <c r="L169" s="170"/>
      <c r="M169" s="144">
        <v>149999</v>
      </c>
      <c r="N169" s="122">
        <v>281880</v>
      </c>
    </row>
    <row r="170" spans="1:14" s="122" customFormat="1" ht="20.100000000000001" customHeight="1" thickTop="1" thickBot="1" x14ac:dyDescent="0.3">
      <c r="A170" s="167"/>
      <c r="B170" s="161"/>
      <c r="C170" s="162"/>
      <c r="D170" s="173" t="s">
        <v>378</v>
      </c>
      <c r="E170" s="172"/>
      <c r="F170" s="165">
        <f>SUM(G168:G169)</f>
        <v>445176</v>
      </c>
      <c r="G170" s="166"/>
      <c r="H170" s="167"/>
      <c r="I170" s="182"/>
      <c r="J170" s="169">
        <f>(F170*2%)</f>
        <v>8903.52</v>
      </c>
      <c r="K170" s="169">
        <f>(F170*50%)</f>
        <v>222588</v>
      </c>
      <c r="L170" s="170" t="str">
        <f>IF(F170&gt;M170,"SI","NO")</f>
        <v>SI</v>
      </c>
      <c r="M170" s="144">
        <v>149999</v>
      </c>
      <c r="N170" s="122">
        <v>445176</v>
      </c>
    </row>
    <row r="171" spans="1:14" s="122" customFormat="1" ht="20.100000000000001" customHeight="1" thickTop="1" thickBot="1" x14ac:dyDescent="0.3">
      <c r="A171" s="167">
        <v>147</v>
      </c>
      <c r="B171" s="161">
        <v>1</v>
      </c>
      <c r="C171" s="162" t="s">
        <v>190</v>
      </c>
      <c r="D171" s="173" t="s">
        <v>719</v>
      </c>
      <c r="E171" s="164">
        <v>310</v>
      </c>
      <c r="F171" s="165">
        <v>568</v>
      </c>
      <c r="G171" s="166">
        <f t="shared" si="17"/>
        <v>704320</v>
      </c>
      <c r="H171" s="167" t="s">
        <v>720</v>
      </c>
      <c r="I171" s="168" t="s">
        <v>1356</v>
      </c>
      <c r="J171" s="169">
        <f t="shared" ref="J171:J190" si="18">(G171*2%)</f>
        <v>14086.4</v>
      </c>
      <c r="K171" s="169">
        <f t="shared" ref="K171:K190" si="19">(G171*50%)</f>
        <v>352160</v>
      </c>
      <c r="L171" s="170" t="str">
        <f t="shared" ref="L171:L190" si="20">IF(G171&gt;M171,"SI","NO")</f>
        <v>SI</v>
      </c>
      <c r="M171" s="144">
        <v>149999</v>
      </c>
      <c r="N171" s="122">
        <v>704320</v>
      </c>
    </row>
    <row r="172" spans="1:14" s="122" customFormat="1" ht="46.5" customHeight="1" thickTop="1" thickBot="1" x14ac:dyDescent="0.3">
      <c r="A172" s="161">
        <v>148</v>
      </c>
      <c r="B172" s="161">
        <v>1</v>
      </c>
      <c r="C172" s="162" t="s">
        <v>162</v>
      </c>
      <c r="D172" s="163" t="s">
        <v>721</v>
      </c>
      <c r="E172" s="164">
        <v>50</v>
      </c>
      <c r="F172" s="171">
        <v>217</v>
      </c>
      <c r="G172" s="166">
        <f t="shared" si="17"/>
        <v>43400</v>
      </c>
      <c r="H172" s="167" t="s">
        <v>722</v>
      </c>
      <c r="I172" s="168" t="s">
        <v>1357</v>
      </c>
      <c r="J172" s="169">
        <f t="shared" si="18"/>
        <v>868</v>
      </c>
      <c r="K172" s="169">
        <f t="shared" si="19"/>
        <v>21700</v>
      </c>
      <c r="L172" s="170" t="str">
        <f t="shared" si="20"/>
        <v>NO</v>
      </c>
      <c r="M172" s="144">
        <v>149999</v>
      </c>
      <c r="N172" s="122">
        <v>43400</v>
      </c>
    </row>
    <row r="173" spans="1:14" s="122" customFormat="1" ht="20.100000000000001" customHeight="1" thickTop="1" thickBot="1" x14ac:dyDescent="0.3">
      <c r="A173" s="161">
        <v>149</v>
      </c>
      <c r="B173" s="161">
        <v>1</v>
      </c>
      <c r="C173" s="162" t="s">
        <v>162</v>
      </c>
      <c r="D173" s="163" t="s">
        <v>723</v>
      </c>
      <c r="E173" s="164">
        <v>50</v>
      </c>
      <c r="F173" s="171">
        <v>89</v>
      </c>
      <c r="G173" s="166">
        <f t="shared" si="17"/>
        <v>17800</v>
      </c>
      <c r="H173" s="167" t="s">
        <v>555</v>
      </c>
      <c r="I173" s="168" t="s">
        <v>1358</v>
      </c>
      <c r="J173" s="169">
        <f t="shared" si="18"/>
        <v>356</v>
      </c>
      <c r="K173" s="169">
        <f t="shared" si="19"/>
        <v>8900</v>
      </c>
      <c r="L173" s="170" t="str">
        <f t="shared" si="20"/>
        <v>NO</v>
      </c>
      <c r="M173" s="144">
        <v>149999</v>
      </c>
      <c r="N173" s="122">
        <v>17800</v>
      </c>
    </row>
    <row r="174" spans="1:14" s="122" customFormat="1" ht="20.100000000000001" customHeight="1" thickTop="1" thickBot="1" x14ac:dyDescent="0.3">
      <c r="A174" s="161">
        <v>150</v>
      </c>
      <c r="B174" s="161">
        <v>1</v>
      </c>
      <c r="C174" s="162" t="s">
        <v>1135</v>
      </c>
      <c r="D174" s="163" t="s">
        <v>724</v>
      </c>
      <c r="E174" s="164">
        <v>50</v>
      </c>
      <c r="F174" s="171">
        <v>250</v>
      </c>
      <c r="G174" s="166">
        <f t="shared" si="17"/>
        <v>50000</v>
      </c>
      <c r="H174" s="167" t="s">
        <v>555</v>
      </c>
      <c r="I174" s="168" t="s">
        <v>1359</v>
      </c>
      <c r="J174" s="169">
        <f t="shared" si="18"/>
        <v>1000</v>
      </c>
      <c r="K174" s="169">
        <f t="shared" si="19"/>
        <v>25000</v>
      </c>
      <c r="L174" s="170" t="str">
        <f t="shared" si="20"/>
        <v>NO</v>
      </c>
      <c r="M174" s="144">
        <v>149999</v>
      </c>
      <c r="N174" s="122">
        <v>50000</v>
      </c>
    </row>
    <row r="175" spans="1:14" s="122" customFormat="1" ht="20.100000000000001" customHeight="1" thickTop="1" thickBot="1" x14ac:dyDescent="0.3">
      <c r="A175" s="161">
        <v>151</v>
      </c>
      <c r="B175" s="161">
        <v>1</v>
      </c>
      <c r="C175" s="162" t="s">
        <v>190</v>
      </c>
      <c r="D175" s="173" t="s">
        <v>725</v>
      </c>
      <c r="E175" s="164">
        <v>88</v>
      </c>
      <c r="F175" s="165">
        <v>539</v>
      </c>
      <c r="G175" s="166">
        <f t="shared" si="17"/>
        <v>189728</v>
      </c>
      <c r="H175" s="167" t="s">
        <v>726</v>
      </c>
      <c r="I175" s="168" t="s">
        <v>1693</v>
      </c>
      <c r="J175" s="169">
        <f t="shared" si="18"/>
        <v>3794.56</v>
      </c>
      <c r="K175" s="169">
        <f t="shared" si="19"/>
        <v>94864</v>
      </c>
      <c r="L175" s="170" t="str">
        <f t="shared" si="20"/>
        <v>SI</v>
      </c>
      <c r="M175" s="144">
        <v>149999</v>
      </c>
      <c r="N175" s="122">
        <v>189728</v>
      </c>
    </row>
    <row r="176" spans="1:14" s="122" customFormat="1" ht="20.100000000000001" customHeight="1" thickTop="1" thickBot="1" x14ac:dyDescent="0.3">
      <c r="A176" s="161">
        <v>152</v>
      </c>
      <c r="B176" s="161">
        <v>1</v>
      </c>
      <c r="C176" s="181" t="s">
        <v>190</v>
      </c>
      <c r="D176" s="163" t="s">
        <v>727</v>
      </c>
      <c r="E176" s="172">
        <v>151</v>
      </c>
      <c r="F176" s="165">
        <v>180</v>
      </c>
      <c r="G176" s="166">
        <f t="shared" si="17"/>
        <v>108720</v>
      </c>
      <c r="H176" s="167" t="s">
        <v>728</v>
      </c>
      <c r="I176" s="168" t="s">
        <v>1360</v>
      </c>
      <c r="J176" s="169">
        <f t="shared" si="18"/>
        <v>2174.4</v>
      </c>
      <c r="K176" s="169">
        <f t="shared" si="19"/>
        <v>54360</v>
      </c>
      <c r="L176" s="170" t="str">
        <f t="shared" si="20"/>
        <v>NO</v>
      </c>
      <c r="M176" s="144">
        <v>149999</v>
      </c>
      <c r="N176" s="122">
        <v>108720</v>
      </c>
    </row>
    <row r="177" spans="1:73" s="122" customFormat="1" ht="20.100000000000001" customHeight="1" thickTop="1" thickBot="1" x14ac:dyDescent="0.3">
      <c r="A177" s="161">
        <v>153</v>
      </c>
      <c r="B177" s="161">
        <v>1</v>
      </c>
      <c r="C177" s="181" t="s">
        <v>190</v>
      </c>
      <c r="D177" s="163" t="s">
        <v>729</v>
      </c>
      <c r="E177" s="164">
        <v>50</v>
      </c>
      <c r="F177" s="171">
        <v>113</v>
      </c>
      <c r="G177" s="166">
        <f t="shared" si="17"/>
        <v>22600</v>
      </c>
      <c r="H177" s="167" t="s">
        <v>555</v>
      </c>
      <c r="I177" s="168" t="s">
        <v>1361</v>
      </c>
      <c r="J177" s="169">
        <f t="shared" si="18"/>
        <v>452</v>
      </c>
      <c r="K177" s="169">
        <f t="shared" si="19"/>
        <v>11300</v>
      </c>
      <c r="L177" s="170" t="str">
        <f t="shared" si="20"/>
        <v>NO</v>
      </c>
      <c r="M177" s="144">
        <v>149999</v>
      </c>
      <c r="N177" s="122">
        <v>22600</v>
      </c>
    </row>
    <row r="178" spans="1:73" s="122" customFormat="1" ht="20.100000000000001" customHeight="1" thickTop="1" thickBot="1" x14ac:dyDescent="0.3">
      <c r="A178" s="161">
        <v>154</v>
      </c>
      <c r="B178" s="161">
        <v>1</v>
      </c>
      <c r="C178" s="181" t="s">
        <v>190</v>
      </c>
      <c r="D178" s="163" t="s">
        <v>730</v>
      </c>
      <c r="E178" s="164">
        <v>50</v>
      </c>
      <c r="F178" s="171">
        <v>350</v>
      </c>
      <c r="G178" s="166">
        <f t="shared" si="17"/>
        <v>70000</v>
      </c>
      <c r="H178" s="167" t="s">
        <v>555</v>
      </c>
      <c r="I178" s="168" t="s">
        <v>1362</v>
      </c>
      <c r="J178" s="169">
        <f t="shared" si="18"/>
        <v>1400</v>
      </c>
      <c r="K178" s="169">
        <f t="shared" si="19"/>
        <v>35000</v>
      </c>
      <c r="L178" s="170" t="str">
        <f t="shared" si="20"/>
        <v>NO</v>
      </c>
      <c r="M178" s="144">
        <v>149999</v>
      </c>
      <c r="N178" s="122">
        <v>70000</v>
      </c>
    </row>
    <row r="179" spans="1:73" s="122" customFormat="1" ht="20.100000000000001" customHeight="1" thickTop="1" thickBot="1" x14ac:dyDescent="0.3">
      <c r="A179" s="170">
        <v>155</v>
      </c>
      <c r="B179" s="170">
        <v>1</v>
      </c>
      <c r="C179" s="184" t="s">
        <v>162</v>
      </c>
      <c r="D179" s="163" t="s">
        <v>703</v>
      </c>
      <c r="E179" s="174">
        <v>50</v>
      </c>
      <c r="F179" s="175">
        <v>180</v>
      </c>
      <c r="G179" s="166">
        <f t="shared" si="17"/>
        <v>36000</v>
      </c>
      <c r="H179" s="167" t="s">
        <v>555</v>
      </c>
      <c r="I179" s="168" t="s">
        <v>1363</v>
      </c>
      <c r="J179" s="169">
        <f t="shared" si="18"/>
        <v>720</v>
      </c>
      <c r="K179" s="169">
        <f t="shared" si="19"/>
        <v>18000</v>
      </c>
      <c r="L179" s="170" t="str">
        <f t="shared" si="20"/>
        <v>NO</v>
      </c>
      <c r="M179" s="144">
        <v>149999</v>
      </c>
      <c r="N179" s="122">
        <v>36000</v>
      </c>
    </row>
    <row r="180" spans="1:73" s="122" customFormat="1" ht="20.100000000000001" customHeight="1" thickTop="1" thickBot="1" x14ac:dyDescent="0.3">
      <c r="A180" s="161">
        <v>156</v>
      </c>
      <c r="B180" s="161">
        <v>1</v>
      </c>
      <c r="C180" s="162" t="s">
        <v>1145</v>
      </c>
      <c r="D180" s="163" t="s">
        <v>731</v>
      </c>
      <c r="E180" s="164">
        <v>50</v>
      </c>
      <c r="F180" s="171">
        <v>250</v>
      </c>
      <c r="G180" s="166">
        <f t="shared" si="17"/>
        <v>50000</v>
      </c>
      <c r="H180" s="167" t="s">
        <v>732</v>
      </c>
      <c r="I180" s="168" t="s">
        <v>1364</v>
      </c>
      <c r="J180" s="169">
        <f t="shared" si="18"/>
        <v>1000</v>
      </c>
      <c r="K180" s="169">
        <f t="shared" si="19"/>
        <v>25000</v>
      </c>
      <c r="L180" s="170" t="str">
        <f t="shared" si="20"/>
        <v>NO</v>
      </c>
      <c r="M180" s="144">
        <v>149999</v>
      </c>
      <c r="N180" s="122">
        <v>50000</v>
      </c>
    </row>
    <row r="181" spans="1:73" s="122" customFormat="1" ht="20.100000000000001" customHeight="1" thickTop="1" thickBot="1" x14ac:dyDescent="0.3">
      <c r="A181" s="161">
        <v>157</v>
      </c>
      <c r="B181" s="161">
        <v>1</v>
      </c>
      <c r="C181" s="162" t="s">
        <v>190</v>
      </c>
      <c r="D181" s="173" t="s">
        <v>733</v>
      </c>
      <c r="E181" s="164">
        <v>130</v>
      </c>
      <c r="F181" s="165">
        <v>174</v>
      </c>
      <c r="G181" s="166">
        <f t="shared" si="17"/>
        <v>90480</v>
      </c>
      <c r="H181" s="167" t="s">
        <v>734</v>
      </c>
      <c r="I181" s="168" t="s">
        <v>1365</v>
      </c>
      <c r="J181" s="169">
        <f t="shared" si="18"/>
        <v>1809.6000000000001</v>
      </c>
      <c r="K181" s="169">
        <f t="shared" si="19"/>
        <v>45240</v>
      </c>
      <c r="L181" s="170" t="str">
        <f t="shared" si="20"/>
        <v>NO</v>
      </c>
      <c r="M181" s="144">
        <v>149999</v>
      </c>
      <c r="N181" s="122">
        <v>90480</v>
      </c>
    </row>
    <row r="182" spans="1:73" s="122" customFormat="1" ht="20.100000000000001" customHeight="1" thickTop="1" thickBot="1" x14ac:dyDescent="0.3">
      <c r="A182" s="161">
        <v>158</v>
      </c>
      <c r="B182" s="161">
        <v>1</v>
      </c>
      <c r="C182" s="162" t="s">
        <v>190</v>
      </c>
      <c r="D182" s="173" t="s">
        <v>227</v>
      </c>
      <c r="E182" s="164">
        <v>550</v>
      </c>
      <c r="F182" s="165">
        <v>174</v>
      </c>
      <c r="G182" s="166">
        <f t="shared" si="17"/>
        <v>382800</v>
      </c>
      <c r="H182" s="167" t="s">
        <v>735</v>
      </c>
      <c r="I182" s="168" t="s">
        <v>1366</v>
      </c>
      <c r="J182" s="169">
        <f t="shared" si="18"/>
        <v>7656</v>
      </c>
      <c r="K182" s="169">
        <f t="shared" si="19"/>
        <v>191400</v>
      </c>
      <c r="L182" s="170" t="str">
        <f t="shared" si="20"/>
        <v>SI</v>
      </c>
      <c r="M182" s="144">
        <v>149999</v>
      </c>
      <c r="N182" s="122">
        <v>382800</v>
      </c>
    </row>
    <row r="183" spans="1:73" s="122" customFormat="1" ht="20.100000000000001" customHeight="1" thickTop="1" thickBot="1" x14ac:dyDescent="0.3">
      <c r="A183" s="161">
        <v>159</v>
      </c>
      <c r="B183" s="161">
        <v>1</v>
      </c>
      <c r="C183" s="162" t="s">
        <v>190</v>
      </c>
      <c r="D183" s="163" t="s">
        <v>736</v>
      </c>
      <c r="E183" s="164">
        <v>50</v>
      </c>
      <c r="F183" s="171">
        <v>350</v>
      </c>
      <c r="G183" s="166">
        <f t="shared" si="17"/>
        <v>70000</v>
      </c>
      <c r="H183" s="167" t="s">
        <v>555</v>
      </c>
      <c r="I183" s="168" t="s">
        <v>1367</v>
      </c>
      <c r="J183" s="169">
        <f t="shared" si="18"/>
        <v>1400</v>
      </c>
      <c r="K183" s="169">
        <f t="shared" si="19"/>
        <v>35000</v>
      </c>
      <c r="L183" s="170" t="str">
        <f t="shared" si="20"/>
        <v>NO</v>
      </c>
      <c r="M183" s="144">
        <v>149999</v>
      </c>
      <c r="N183" s="122">
        <v>70000</v>
      </c>
    </row>
    <row r="184" spans="1:73" s="122" customFormat="1" ht="34.5" customHeight="1" thickTop="1" thickBot="1" x14ac:dyDescent="0.3">
      <c r="A184" s="161">
        <v>160</v>
      </c>
      <c r="B184" s="161">
        <v>1</v>
      </c>
      <c r="C184" s="181" t="s">
        <v>608</v>
      </c>
      <c r="D184" s="163" t="s">
        <v>737</v>
      </c>
      <c r="E184" s="172">
        <v>137</v>
      </c>
      <c r="F184" s="165">
        <v>590</v>
      </c>
      <c r="G184" s="166">
        <f t="shared" si="17"/>
        <v>323320</v>
      </c>
      <c r="H184" s="167" t="s">
        <v>738</v>
      </c>
      <c r="I184" s="168" t="s">
        <v>1368</v>
      </c>
      <c r="J184" s="169">
        <f t="shared" si="18"/>
        <v>6466.4000000000005</v>
      </c>
      <c r="K184" s="169">
        <f t="shared" si="19"/>
        <v>161660</v>
      </c>
      <c r="L184" s="170" t="str">
        <f t="shared" si="20"/>
        <v>SI</v>
      </c>
      <c r="M184" s="144">
        <v>149999</v>
      </c>
      <c r="N184" s="122">
        <v>323320</v>
      </c>
    </row>
    <row r="185" spans="1:73" s="122" customFormat="1" ht="45.75" customHeight="1" thickTop="1" thickBot="1" x14ac:dyDescent="0.3">
      <c r="A185" s="161">
        <v>161</v>
      </c>
      <c r="B185" s="161">
        <v>1</v>
      </c>
      <c r="C185" s="181" t="s">
        <v>254</v>
      </c>
      <c r="D185" s="163" t="s">
        <v>739</v>
      </c>
      <c r="E185" s="172">
        <v>253</v>
      </c>
      <c r="F185" s="165">
        <v>742</v>
      </c>
      <c r="G185" s="166">
        <f t="shared" si="17"/>
        <v>750904</v>
      </c>
      <c r="H185" s="167" t="s">
        <v>740</v>
      </c>
      <c r="I185" s="168" t="s">
        <v>1692</v>
      </c>
      <c r="J185" s="169">
        <f t="shared" si="18"/>
        <v>15018.08</v>
      </c>
      <c r="K185" s="169">
        <f t="shared" si="19"/>
        <v>375452</v>
      </c>
      <c r="L185" s="170" t="str">
        <f t="shared" si="20"/>
        <v>SI</v>
      </c>
      <c r="M185" s="144">
        <v>149999</v>
      </c>
      <c r="N185" s="122">
        <v>750904</v>
      </c>
    </row>
    <row r="186" spans="1:73" s="122" customFormat="1" ht="20.100000000000001" customHeight="1" thickTop="1" thickBot="1" x14ac:dyDescent="0.3">
      <c r="A186" s="170">
        <v>162</v>
      </c>
      <c r="B186" s="170">
        <v>1</v>
      </c>
      <c r="C186" s="184" t="s">
        <v>741</v>
      </c>
      <c r="D186" s="163" t="s">
        <v>491</v>
      </c>
      <c r="E186" s="174">
        <v>50</v>
      </c>
      <c r="F186" s="175">
        <v>92</v>
      </c>
      <c r="G186" s="166">
        <f t="shared" si="17"/>
        <v>18400</v>
      </c>
      <c r="H186" s="167" t="s">
        <v>555</v>
      </c>
      <c r="I186" s="168" t="s">
        <v>1369</v>
      </c>
      <c r="J186" s="169">
        <f t="shared" si="18"/>
        <v>368</v>
      </c>
      <c r="K186" s="169">
        <f t="shared" si="19"/>
        <v>9200</v>
      </c>
      <c r="L186" s="170" t="str">
        <f t="shared" si="20"/>
        <v>NO</v>
      </c>
      <c r="M186" s="144">
        <v>149999</v>
      </c>
      <c r="N186" s="122">
        <v>18400</v>
      </c>
    </row>
    <row r="187" spans="1:73" s="122" customFormat="1" ht="42" customHeight="1" thickTop="1" thickBot="1" x14ac:dyDescent="0.3">
      <c r="A187" s="161">
        <v>163</v>
      </c>
      <c r="B187" s="161">
        <v>1</v>
      </c>
      <c r="C187" s="162" t="s">
        <v>190</v>
      </c>
      <c r="D187" s="163" t="s">
        <v>742</v>
      </c>
      <c r="E187" s="172">
        <v>55</v>
      </c>
      <c r="F187" s="165">
        <v>745</v>
      </c>
      <c r="G187" s="166">
        <f t="shared" si="17"/>
        <v>163900</v>
      </c>
      <c r="H187" s="167" t="s">
        <v>743</v>
      </c>
      <c r="I187" s="168" t="s">
        <v>1370</v>
      </c>
      <c r="J187" s="169">
        <f t="shared" si="18"/>
        <v>3278</v>
      </c>
      <c r="K187" s="169">
        <f t="shared" si="19"/>
        <v>81950</v>
      </c>
      <c r="L187" s="170" t="str">
        <f t="shared" si="20"/>
        <v>SI</v>
      </c>
      <c r="M187" s="144">
        <v>149999</v>
      </c>
      <c r="N187" s="122">
        <v>163900</v>
      </c>
    </row>
    <row r="188" spans="1:73" s="122" customFormat="1" ht="20.100000000000001" customHeight="1" thickTop="1" thickBot="1" x14ac:dyDescent="0.3">
      <c r="A188" s="161">
        <v>164</v>
      </c>
      <c r="B188" s="161">
        <v>1</v>
      </c>
      <c r="C188" s="162" t="s">
        <v>190</v>
      </c>
      <c r="D188" s="163" t="s">
        <v>686</v>
      </c>
      <c r="E188" s="164">
        <v>50</v>
      </c>
      <c r="F188" s="171">
        <v>65</v>
      </c>
      <c r="G188" s="166">
        <f t="shared" si="17"/>
        <v>13000</v>
      </c>
      <c r="H188" s="167" t="s">
        <v>555</v>
      </c>
      <c r="I188" s="168" t="s">
        <v>1371</v>
      </c>
      <c r="J188" s="169">
        <f t="shared" si="18"/>
        <v>260</v>
      </c>
      <c r="K188" s="169">
        <f t="shared" si="19"/>
        <v>6500</v>
      </c>
      <c r="L188" s="170" t="str">
        <f t="shared" si="20"/>
        <v>NO</v>
      </c>
      <c r="M188" s="144">
        <v>149999</v>
      </c>
      <c r="N188" s="122">
        <v>13000</v>
      </c>
    </row>
    <row r="189" spans="1:73" s="129" customFormat="1" ht="20.100000000000001" customHeight="1" thickTop="1" thickBot="1" x14ac:dyDescent="0.3">
      <c r="A189" s="161">
        <v>165</v>
      </c>
      <c r="B189" s="161">
        <v>1</v>
      </c>
      <c r="C189" s="181" t="s">
        <v>608</v>
      </c>
      <c r="D189" s="163" t="s">
        <v>744</v>
      </c>
      <c r="E189" s="172">
        <v>43</v>
      </c>
      <c r="F189" s="165">
        <v>745</v>
      </c>
      <c r="G189" s="166">
        <f t="shared" si="17"/>
        <v>128140</v>
      </c>
      <c r="H189" s="167" t="s">
        <v>745</v>
      </c>
      <c r="I189" s="168" t="s">
        <v>1372</v>
      </c>
      <c r="J189" s="169">
        <f t="shared" si="18"/>
        <v>2562.8000000000002</v>
      </c>
      <c r="K189" s="169">
        <f t="shared" si="19"/>
        <v>64070</v>
      </c>
      <c r="L189" s="170" t="str">
        <f t="shared" si="20"/>
        <v>NO</v>
      </c>
      <c r="M189" s="144">
        <v>149999</v>
      </c>
      <c r="N189" s="122">
        <v>128140</v>
      </c>
      <c r="O189" s="122"/>
      <c r="P189" s="122"/>
      <c r="Q189" s="122"/>
      <c r="R189" s="122"/>
      <c r="S189" s="122"/>
      <c r="T189" s="122"/>
      <c r="U189" s="122"/>
      <c r="V189" s="122"/>
      <c r="W189" s="122"/>
      <c r="X189" s="122"/>
      <c r="Y189" s="122"/>
      <c r="Z189" s="122"/>
      <c r="AA189" s="122"/>
      <c r="AB189" s="122"/>
      <c r="AC189" s="122"/>
      <c r="AD189" s="122"/>
      <c r="AE189" s="122"/>
      <c r="AF189" s="122"/>
      <c r="AG189" s="122"/>
      <c r="AH189" s="122"/>
      <c r="AI189" s="122"/>
      <c r="AJ189" s="122"/>
      <c r="AK189" s="122"/>
      <c r="AL189" s="122"/>
      <c r="AM189" s="122"/>
      <c r="AN189" s="122"/>
      <c r="AO189" s="122"/>
      <c r="AP189" s="122"/>
      <c r="AQ189" s="122"/>
      <c r="AR189" s="122"/>
      <c r="AS189" s="122"/>
      <c r="AT189" s="122"/>
      <c r="AU189" s="122"/>
      <c r="AV189" s="122"/>
      <c r="AW189" s="122"/>
      <c r="AX189" s="122"/>
      <c r="AY189" s="122"/>
      <c r="AZ189" s="122"/>
      <c r="BA189" s="122"/>
      <c r="BB189" s="122"/>
      <c r="BC189" s="122"/>
      <c r="BD189" s="122"/>
      <c r="BE189" s="122"/>
      <c r="BF189" s="122"/>
      <c r="BG189" s="122"/>
      <c r="BH189" s="122"/>
      <c r="BI189" s="122"/>
      <c r="BJ189" s="122"/>
      <c r="BK189" s="122"/>
      <c r="BL189" s="122"/>
      <c r="BM189" s="122"/>
    </row>
    <row r="190" spans="1:73" s="129" customFormat="1" ht="20.100000000000001" customHeight="1" thickTop="1" thickBot="1" x14ac:dyDescent="0.3">
      <c r="A190" s="161">
        <v>166</v>
      </c>
      <c r="B190" s="161">
        <v>1</v>
      </c>
      <c r="C190" s="181" t="s">
        <v>608</v>
      </c>
      <c r="D190" s="163" t="s">
        <v>746</v>
      </c>
      <c r="E190" s="164">
        <v>10</v>
      </c>
      <c r="F190" s="171">
        <v>20000</v>
      </c>
      <c r="G190" s="166">
        <f t="shared" si="17"/>
        <v>800000</v>
      </c>
      <c r="H190" s="167" t="s">
        <v>555</v>
      </c>
      <c r="I190" s="168" t="s">
        <v>1373</v>
      </c>
      <c r="J190" s="169">
        <f t="shared" si="18"/>
        <v>16000</v>
      </c>
      <c r="K190" s="169">
        <f t="shared" si="19"/>
        <v>400000</v>
      </c>
      <c r="L190" s="170" t="str">
        <f t="shared" si="20"/>
        <v>SI</v>
      </c>
      <c r="M190" s="144">
        <v>149999</v>
      </c>
      <c r="N190" s="122">
        <v>800000</v>
      </c>
      <c r="O190" s="122"/>
      <c r="P190" s="122"/>
      <c r="Q190" s="122"/>
      <c r="R190" s="122"/>
      <c r="S190" s="122"/>
      <c r="T190" s="122"/>
      <c r="U190" s="122"/>
      <c r="V190" s="122"/>
      <c r="W190" s="122"/>
      <c r="X190" s="122"/>
      <c r="Y190" s="122"/>
      <c r="Z190" s="122"/>
      <c r="AA190" s="122"/>
      <c r="AB190" s="122"/>
      <c r="AC190" s="122"/>
      <c r="AD190" s="122"/>
      <c r="AE190" s="122"/>
      <c r="AF190" s="122"/>
      <c r="AG190" s="122"/>
      <c r="AH190" s="122"/>
      <c r="AI190" s="122"/>
      <c r="AJ190" s="122"/>
      <c r="AK190" s="122"/>
      <c r="AL190" s="122"/>
      <c r="AM190" s="122"/>
      <c r="AN190" s="122"/>
      <c r="AO190" s="122"/>
      <c r="AP190" s="122"/>
      <c r="AQ190" s="122"/>
      <c r="AR190" s="122"/>
      <c r="AS190" s="122"/>
      <c r="AT190" s="122"/>
      <c r="AU190" s="122"/>
      <c r="AV190" s="122"/>
      <c r="AW190" s="122"/>
      <c r="AX190" s="122"/>
      <c r="AY190" s="122"/>
      <c r="AZ190" s="122"/>
      <c r="BA190" s="122"/>
      <c r="BB190" s="122"/>
      <c r="BC190" s="122"/>
      <c r="BD190" s="122"/>
      <c r="BE190" s="122"/>
      <c r="BF190" s="122"/>
      <c r="BG190" s="122"/>
      <c r="BH190" s="122"/>
      <c r="BI190" s="122"/>
      <c r="BJ190" s="122"/>
      <c r="BK190" s="122"/>
      <c r="BL190" s="122"/>
      <c r="BM190" s="122"/>
    </row>
    <row r="191" spans="1:73" s="129" customFormat="1" ht="20.100000000000001" customHeight="1" thickTop="1" thickBot="1" x14ac:dyDescent="0.3">
      <c r="A191" s="161">
        <v>167</v>
      </c>
      <c r="B191" s="161"/>
      <c r="C191" s="162" t="s">
        <v>751</v>
      </c>
      <c r="D191" s="163" t="s">
        <v>752</v>
      </c>
      <c r="E191" s="164"/>
      <c r="F191" s="171"/>
      <c r="G191" s="166"/>
      <c r="H191" s="167"/>
      <c r="I191" s="168" t="s">
        <v>1374</v>
      </c>
      <c r="J191" s="169"/>
      <c r="K191" s="169"/>
      <c r="L191" s="170"/>
      <c r="M191" s="144">
        <v>149999</v>
      </c>
      <c r="N191" s="122"/>
      <c r="O191" s="122"/>
      <c r="P191" s="122"/>
      <c r="Q191" s="122"/>
      <c r="R191" s="122"/>
      <c r="S191" s="122"/>
      <c r="T191" s="122"/>
      <c r="U191" s="122"/>
      <c r="V191" s="122"/>
      <c r="W191" s="122"/>
      <c r="X191" s="122"/>
      <c r="Y191" s="122"/>
      <c r="Z191" s="122"/>
      <c r="AA191" s="122"/>
      <c r="AB191" s="122"/>
      <c r="AC191" s="122"/>
      <c r="AD191" s="122"/>
      <c r="AE191" s="122"/>
      <c r="AF191" s="122"/>
      <c r="AG191" s="122"/>
      <c r="AH191" s="122"/>
      <c r="AI191" s="122"/>
      <c r="AJ191" s="122"/>
      <c r="AK191" s="122"/>
      <c r="AL191" s="122"/>
      <c r="AM191" s="122"/>
      <c r="AN191" s="122"/>
      <c r="AO191" s="122"/>
      <c r="AP191" s="122"/>
      <c r="AQ191" s="122"/>
      <c r="AR191" s="122"/>
      <c r="AS191" s="122"/>
      <c r="AT191" s="122"/>
      <c r="AU191" s="122"/>
      <c r="AV191" s="122"/>
      <c r="AW191" s="122"/>
      <c r="AX191" s="122"/>
      <c r="AY191" s="122"/>
      <c r="AZ191" s="122"/>
      <c r="BA191" s="122"/>
      <c r="BB191" s="122"/>
      <c r="BC191" s="122"/>
      <c r="BD191" s="122"/>
      <c r="BE191" s="122"/>
      <c r="BF191" s="122"/>
      <c r="BG191" s="122"/>
      <c r="BH191" s="122"/>
      <c r="BI191" s="122"/>
      <c r="BJ191" s="122"/>
      <c r="BK191" s="122"/>
      <c r="BL191" s="122"/>
      <c r="BM191" s="122"/>
      <c r="BN191" s="122"/>
      <c r="BO191" s="122"/>
      <c r="BP191" s="122"/>
      <c r="BQ191" s="122"/>
      <c r="BR191" s="122"/>
      <c r="BS191" s="122"/>
      <c r="BT191" s="122"/>
      <c r="BU191" s="122"/>
    </row>
    <row r="192" spans="1:73" s="129" customFormat="1" ht="42" customHeight="1" thickTop="1" thickBot="1" x14ac:dyDescent="0.3">
      <c r="A192" s="161"/>
      <c r="B192" s="161">
        <v>1</v>
      </c>
      <c r="C192" s="162"/>
      <c r="D192" s="163" t="s">
        <v>747</v>
      </c>
      <c r="E192" s="164">
        <v>10</v>
      </c>
      <c r="F192" s="171">
        <v>7000</v>
      </c>
      <c r="G192" s="166">
        <f t="shared" si="17"/>
        <v>280000</v>
      </c>
      <c r="H192" s="167" t="s">
        <v>555</v>
      </c>
      <c r="I192" s="182"/>
      <c r="J192" s="169">
        <f t="shared" ref="J192:J212" si="21">(G192*2%)</f>
        <v>5600</v>
      </c>
      <c r="K192" s="169"/>
      <c r="L192" s="170"/>
      <c r="M192" s="144">
        <v>149999</v>
      </c>
      <c r="N192" s="122">
        <v>280000</v>
      </c>
      <c r="O192" s="122"/>
      <c r="P192" s="122"/>
      <c r="Q192" s="122"/>
      <c r="R192" s="122"/>
      <c r="S192" s="122"/>
      <c r="T192" s="122"/>
      <c r="U192" s="122"/>
      <c r="V192" s="122"/>
      <c r="W192" s="122"/>
      <c r="X192" s="122"/>
      <c r="Y192" s="122"/>
      <c r="Z192" s="122"/>
      <c r="AA192" s="122"/>
      <c r="AB192" s="122"/>
      <c r="AC192" s="122"/>
      <c r="AD192" s="122"/>
      <c r="AE192" s="122"/>
      <c r="AF192" s="122"/>
      <c r="AG192" s="122"/>
      <c r="AH192" s="122"/>
      <c r="AI192" s="122"/>
      <c r="AJ192" s="122"/>
      <c r="AK192" s="122"/>
      <c r="AL192" s="122"/>
      <c r="AM192" s="122"/>
      <c r="AN192" s="122"/>
      <c r="AO192" s="122"/>
      <c r="AP192" s="122"/>
      <c r="AQ192" s="122"/>
      <c r="AR192" s="122"/>
      <c r="AS192" s="122"/>
      <c r="AT192" s="122"/>
      <c r="AU192" s="122"/>
      <c r="AV192" s="122"/>
      <c r="AW192" s="122"/>
      <c r="AX192" s="122"/>
      <c r="AY192" s="122"/>
      <c r="AZ192" s="122"/>
      <c r="BA192" s="122"/>
      <c r="BB192" s="122"/>
      <c r="BC192" s="122"/>
      <c r="BD192" s="122"/>
      <c r="BE192" s="122"/>
      <c r="BF192" s="122"/>
      <c r="BG192" s="122"/>
      <c r="BH192" s="122"/>
      <c r="BI192" s="122"/>
      <c r="BJ192" s="122"/>
      <c r="BK192" s="122"/>
      <c r="BL192" s="122"/>
      <c r="BM192" s="122"/>
      <c r="BN192" s="122"/>
      <c r="BO192" s="122"/>
      <c r="BP192" s="122"/>
      <c r="BQ192" s="122"/>
      <c r="BR192" s="122"/>
      <c r="BS192" s="122"/>
      <c r="BT192" s="122"/>
      <c r="BU192" s="122"/>
    </row>
    <row r="193" spans="1:73" s="129" customFormat="1" ht="20.100000000000001" customHeight="1" thickTop="1" thickBot="1" x14ac:dyDescent="0.3">
      <c r="A193" s="161"/>
      <c r="B193" s="161">
        <v>2</v>
      </c>
      <c r="C193" s="162"/>
      <c r="D193" s="163" t="s">
        <v>748</v>
      </c>
      <c r="E193" s="164">
        <v>10</v>
      </c>
      <c r="F193" s="171">
        <v>3000</v>
      </c>
      <c r="G193" s="166">
        <f t="shared" si="17"/>
        <v>120000</v>
      </c>
      <c r="H193" s="167"/>
      <c r="I193" s="182"/>
      <c r="J193" s="169">
        <f t="shared" si="21"/>
        <v>2400</v>
      </c>
      <c r="K193" s="169"/>
      <c r="L193" s="170"/>
      <c r="M193" s="144">
        <v>149999</v>
      </c>
      <c r="N193" s="122">
        <v>120000</v>
      </c>
      <c r="O193" s="122"/>
      <c r="P193" s="122"/>
      <c r="Q193" s="122"/>
      <c r="R193" s="122"/>
      <c r="S193" s="122"/>
      <c r="T193" s="122"/>
      <c r="U193" s="122"/>
      <c r="V193" s="122"/>
      <c r="W193" s="122"/>
      <c r="X193" s="122"/>
      <c r="Y193" s="122"/>
      <c r="Z193" s="122"/>
      <c r="AA193" s="122"/>
      <c r="AB193" s="122"/>
      <c r="AC193" s="122"/>
      <c r="AD193" s="122"/>
      <c r="AE193" s="122"/>
      <c r="AF193" s="122"/>
      <c r="AG193" s="122"/>
      <c r="AH193" s="122"/>
      <c r="AI193" s="122"/>
      <c r="AJ193" s="122"/>
      <c r="AK193" s="122"/>
      <c r="AL193" s="122"/>
      <c r="AM193" s="122"/>
      <c r="AN193" s="122"/>
      <c r="AO193" s="122"/>
      <c r="AP193" s="122"/>
      <c r="AQ193" s="122"/>
      <c r="AR193" s="122"/>
      <c r="AS193" s="122"/>
      <c r="AT193" s="122"/>
      <c r="AU193" s="122"/>
      <c r="AV193" s="122"/>
      <c r="AW193" s="122"/>
      <c r="AX193" s="122"/>
      <c r="AY193" s="122"/>
      <c r="AZ193" s="122"/>
      <c r="BA193" s="122"/>
      <c r="BB193" s="122"/>
      <c r="BC193" s="122"/>
      <c r="BD193" s="122"/>
      <c r="BE193" s="122"/>
      <c r="BF193" s="122"/>
      <c r="BG193" s="122"/>
      <c r="BH193" s="122"/>
      <c r="BI193" s="122"/>
      <c r="BJ193" s="122"/>
      <c r="BK193" s="122"/>
      <c r="BL193" s="122"/>
      <c r="BM193" s="122"/>
      <c r="BN193" s="122"/>
      <c r="BO193" s="122"/>
      <c r="BP193" s="122"/>
      <c r="BQ193" s="122"/>
      <c r="BR193" s="122"/>
      <c r="BS193" s="122"/>
      <c r="BT193" s="122"/>
      <c r="BU193" s="122"/>
    </row>
    <row r="194" spans="1:73" s="129" customFormat="1" ht="20.100000000000001" customHeight="1" thickTop="1" thickBot="1" x14ac:dyDescent="0.3">
      <c r="A194" s="161"/>
      <c r="B194" s="161">
        <v>3</v>
      </c>
      <c r="C194" s="162"/>
      <c r="D194" s="163" t="s">
        <v>749</v>
      </c>
      <c r="E194" s="164">
        <v>10</v>
      </c>
      <c r="F194" s="171">
        <v>3000</v>
      </c>
      <c r="G194" s="166">
        <f t="shared" si="17"/>
        <v>120000</v>
      </c>
      <c r="H194" s="167"/>
      <c r="I194" s="182"/>
      <c r="J194" s="169">
        <f t="shared" si="21"/>
        <v>2400</v>
      </c>
      <c r="K194" s="169"/>
      <c r="L194" s="170"/>
      <c r="M194" s="144">
        <v>149999</v>
      </c>
      <c r="N194" s="122">
        <v>120000</v>
      </c>
      <c r="O194" s="122"/>
      <c r="P194" s="122"/>
      <c r="Q194" s="122"/>
      <c r="R194" s="122"/>
      <c r="S194" s="122"/>
      <c r="T194" s="122"/>
      <c r="U194" s="122"/>
      <c r="V194" s="122"/>
      <c r="W194" s="122"/>
      <c r="X194" s="122"/>
      <c r="Y194" s="122"/>
      <c r="Z194" s="122"/>
      <c r="AA194" s="122"/>
      <c r="AB194" s="122"/>
      <c r="AC194" s="122"/>
      <c r="AD194" s="122"/>
      <c r="AE194" s="122"/>
      <c r="AF194" s="122"/>
      <c r="AG194" s="122"/>
      <c r="AH194" s="122"/>
      <c r="AI194" s="122"/>
      <c r="AJ194" s="122"/>
      <c r="AK194" s="122"/>
      <c r="AL194" s="122"/>
      <c r="AM194" s="122"/>
      <c r="AN194" s="122"/>
      <c r="AO194" s="122"/>
      <c r="AP194" s="122"/>
      <c r="AQ194" s="122"/>
      <c r="AR194" s="122"/>
      <c r="AS194" s="122"/>
      <c r="AT194" s="122"/>
      <c r="AU194" s="122"/>
      <c r="AV194" s="122"/>
      <c r="AW194" s="122"/>
      <c r="AX194" s="122"/>
      <c r="AY194" s="122"/>
      <c r="AZ194" s="122"/>
      <c r="BA194" s="122"/>
      <c r="BB194" s="122"/>
      <c r="BC194" s="122"/>
      <c r="BD194" s="122"/>
      <c r="BE194" s="122"/>
      <c r="BF194" s="122"/>
      <c r="BG194" s="122"/>
      <c r="BH194" s="122"/>
      <c r="BI194" s="122"/>
      <c r="BJ194" s="122"/>
      <c r="BK194" s="122"/>
      <c r="BL194" s="122"/>
      <c r="BM194" s="122"/>
      <c r="BN194" s="122"/>
      <c r="BO194" s="122"/>
      <c r="BP194" s="122"/>
      <c r="BQ194" s="122"/>
      <c r="BR194" s="122"/>
      <c r="BS194" s="122"/>
      <c r="BT194" s="122"/>
      <c r="BU194" s="122"/>
    </row>
    <row r="195" spans="1:73" s="129" customFormat="1" ht="20.100000000000001" customHeight="1" thickTop="1" thickBot="1" x14ac:dyDescent="0.3">
      <c r="A195" s="161"/>
      <c r="B195" s="161">
        <v>4</v>
      </c>
      <c r="C195" s="162"/>
      <c r="D195" s="163" t="s">
        <v>750</v>
      </c>
      <c r="E195" s="164">
        <v>10</v>
      </c>
      <c r="F195" s="171">
        <v>3000</v>
      </c>
      <c r="G195" s="166">
        <f t="shared" si="17"/>
        <v>120000</v>
      </c>
      <c r="H195" s="167"/>
      <c r="I195" s="182"/>
      <c r="J195" s="169">
        <f t="shared" si="21"/>
        <v>2400</v>
      </c>
      <c r="K195" s="169"/>
      <c r="L195" s="170"/>
      <c r="M195" s="144">
        <v>149999</v>
      </c>
      <c r="N195" s="122">
        <v>120000</v>
      </c>
      <c r="O195" s="122"/>
      <c r="P195" s="122"/>
      <c r="Q195" s="122"/>
      <c r="R195" s="122"/>
      <c r="S195" s="122"/>
      <c r="T195" s="122"/>
      <c r="U195" s="122"/>
      <c r="V195" s="122"/>
      <c r="W195" s="122"/>
      <c r="X195" s="122"/>
      <c r="Y195" s="122"/>
      <c r="Z195" s="122"/>
      <c r="AA195" s="122"/>
      <c r="AB195" s="122"/>
      <c r="AC195" s="122"/>
      <c r="AD195" s="122"/>
      <c r="AE195" s="122"/>
      <c r="AF195" s="122"/>
      <c r="AG195" s="122"/>
      <c r="AH195" s="122"/>
      <c r="AI195" s="122"/>
      <c r="AJ195" s="122"/>
      <c r="AK195" s="122"/>
      <c r="AL195" s="122"/>
      <c r="AM195" s="122"/>
      <c r="AN195" s="122"/>
      <c r="AO195" s="122"/>
      <c r="AP195" s="122"/>
      <c r="AQ195" s="122"/>
      <c r="AR195" s="122"/>
      <c r="AS195" s="122"/>
      <c r="AT195" s="122"/>
      <c r="AU195" s="122"/>
      <c r="AV195" s="122"/>
      <c r="AW195" s="122"/>
      <c r="AX195" s="122"/>
      <c r="AY195" s="122"/>
      <c r="AZ195" s="122"/>
      <c r="BA195" s="122"/>
      <c r="BB195" s="122"/>
      <c r="BC195" s="122"/>
      <c r="BD195" s="122"/>
      <c r="BE195" s="122"/>
      <c r="BF195" s="122"/>
      <c r="BG195" s="122"/>
      <c r="BH195" s="122"/>
      <c r="BI195" s="122"/>
      <c r="BJ195" s="122"/>
      <c r="BK195" s="122"/>
      <c r="BL195" s="122"/>
      <c r="BM195" s="122"/>
      <c r="BN195" s="122"/>
      <c r="BO195" s="122"/>
      <c r="BP195" s="122"/>
      <c r="BQ195" s="122"/>
      <c r="BR195" s="122"/>
      <c r="BS195" s="122"/>
      <c r="BT195" s="122"/>
      <c r="BU195" s="122"/>
    </row>
    <row r="196" spans="1:73" s="129" customFormat="1" ht="20.100000000000001" customHeight="1" thickTop="1" thickBot="1" x14ac:dyDescent="0.3">
      <c r="A196" s="161"/>
      <c r="B196" s="161"/>
      <c r="C196" s="162"/>
      <c r="D196" s="163"/>
      <c r="E196" s="164" t="s">
        <v>464</v>
      </c>
      <c r="F196" s="200">
        <f>SUM(G192:G195)</f>
        <v>640000</v>
      </c>
      <c r="G196" s="166"/>
      <c r="H196" s="167"/>
      <c r="I196" s="182"/>
      <c r="J196" s="169">
        <f t="shared" si="21"/>
        <v>0</v>
      </c>
      <c r="K196" s="169">
        <f>(F196*50%)</f>
        <v>320000</v>
      </c>
      <c r="L196" s="170" t="str">
        <f>IF(F196&gt;M196,"SI","NO")</f>
        <v>SI</v>
      </c>
      <c r="M196" s="144">
        <v>149999</v>
      </c>
      <c r="N196" s="122">
        <v>640000</v>
      </c>
      <c r="O196" s="122"/>
      <c r="P196" s="122"/>
      <c r="Q196" s="122"/>
      <c r="R196" s="122"/>
      <c r="S196" s="122"/>
      <c r="T196" s="122"/>
      <c r="U196" s="122"/>
      <c r="V196" s="122"/>
      <c r="W196" s="122"/>
      <c r="X196" s="122"/>
      <c r="Y196" s="122"/>
      <c r="Z196" s="122"/>
      <c r="AA196" s="122"/>
      <c r="AB196" s="122"/>
      <c r="AC196" s="122"/>
      <c r="AD196" s="122"/>
      <c r="AE196" s="122"/>
      <c r="AF196" s="122"/>
      <c r="AG196" s="122"/>
      <c r="AH196" s="122"/>
      <c r="AI196" s="122"/>
      <c r="AJ196" s="122"/>
      <c r="AK196" s="122"/>
      <c r="AL196" s="122"/>
      <c r="AM196" s="122"/>
      <c r="AN196" s="122"/>
      <c r="AO196" s="122"/>
      <c r="AP196" s="122"/>
      <c r="AQ196" s="122"/>
      <c r="AR196" s="122"/>
      <c r="AS196" s="122"/>
      <c r="AT196" s="122"/>
      <c r="AU196" s="122"/>
      <c r="AV196" s="122"/>
      <c r="AW196" s="122"/>
      <c r="AX196" s="122"/>
      <c r="AY196" s="122"/>
      <c r="AZ196" s="122"/>
      <c r="BA196" s="122"/>
      <c r="BB196" s="122"/>
      <c r="BC196" s="122"/>
      <c r="BD196" s="122"/>
      <c r="BE196" s="122"/>
      <c r="BF196" s="122"/>
      <c r="BG196" s="122"/>
      <c r="BH196" s="122"/>
      <c r="BI196" s="122"/>
      <c r="BJ196" s="122"/>
      <c r="BK196" s="122"/>
      <c r="BL196" s="122"/>
      <c r="BM196" s="122"/>
      <c r="BN196" s="122"/>
      <c r="BO196" s="122"/>
      <c r="BP196" s="122"/>
      <c r="BQ196" s="122"/>
      <c r="BR196" s="122"/>
      <c r="BS196" s="122"/>
      <c r="BT196" s="122"/>
      <c r="BU196" s="122"/>
    </row>
    <row r="197" spans="1:73" s="129" customFormat="1" ht="20.100000000000001" customHeight="1" thickTop="1" thickBot="1" x14ac:dyDescent="0.3">
      <c r="A197" s="161">
        <v>168</v>
      </c>
      <c r="B197" s="161">
        <v>1</v>
      </c>
      <c r="C197" s="162" t="s">
        <v>1146</v>
      </c>
      <c r="D197" s="163" t="s">
        <v>753</v>
      </c>
      <c r="E197" s="164">
        <v>50</v>
      </c>
      <c r="F197" s="171">
        <v>800</v>
      </c>
      <c r="G197" s="166">
        <f t="shared" ref="G197:G259" si="22">(F197*E197)*4</f>
        <v>160000</v>
      </c>
      <c r="H197" s="167" t="s">
        <v>754</v>
      </c>
      <c r="I197" s="168" t="s">
        <v>1375</v>
      </c>
      <c r="J197" s="169">
        <f t="shared" si="21"/>
        <v>3200</v>
      </c>
      <c r="K197" s="169">
        <f t="shared" ref="K197:K212" si="23">(G197*50%)</f>
        <v>80000</v>
      </c>
      <c r="L197" s="170" t="str">
        <f t="shared" ref="L197:L212" si="24">IF(G197&gt;M197,"SI","NO")</f>
        <v>SI</v>
      </c>
      <c r="M197" s="144">
        <v>149999</v>
      </c>
      <c r="N197" s="122">
        <v>160000</v>
      </c>
      <c r="O197" s="122"/>
      <c r="P197" s="122"/>
      <c r="Q197" s="122"/>
      <c r="R197" s="122"/>
      <c r="S197" s="122"/>
      <c r="T197" s="122"/>
      <c r="U197" s="122"/>
      <c r="V197" s="122"/>
      <c r="W197" s="122"/>
      <c r="X197" s="122"/>
      <c r="Y197" s="122"/>
      <c r="Z197" s="122"/>
      <c r="AA197" s="122"/>
      <c r="AB197" s="122"/>
      <c r="AC197" s="122"/>
      <c r="AD197" s="122"/>
      <c r="AE197" s="122"/>
      <c r="AF197" s="122"/>
      <c r="AG197" s="122"/>
      <c r="AH197" s="122"/>
      <c r="AI197" s="122"/>
      <c r="AJ197" s="122"/>
      <c r="AK197" s="122"/>
      <c r="AL197" s="122"/>
      <c r="AM197" s="122"/>
      <c r="AN197" s="122"/>
      <c r="AO197" s="122"/>
      <c r="AP197" s="122"/>
      <c r="AQ197" s="122"/>
      <c r="AR197" s="122"/>
      <c r="AS197" s="122"/>
      <c r="AT197" s="122"/>
      <c r="AU197" s="122"/>
      <c r="AV197" s="122"/>
    </row>
    <row r="198" spans="1:73" s="129" customFormat="1" ht="20.100000000000001" customHeight="1" thickTop="1" thickBot="1" x14ac:dyDescent="0.3">
      <c r="A198" s="161">
        <v>169</v>
      </c>
      <c r="B198" s="170">
        <v>1</v>
      </c>
      <c r="C198" s="184" t="s">
        <v>1148</v>
      </c>
      <c r="D198" s="163" t="s">
        <v>756</v>
      </c>
      <c r="E198" s="174">
        <v>10</v>
      </c>
      <c r="F198" s="175">
        <v>9000</v>
      </c>
      <c r="G198" s="166">
        <f t="shared" si="22"/>
        <v>360000</v>
      </c>
      <c r="H198" s="167" t="s">
        <v>670</v>
      </c>
      <c r="I198" s="168" t="s">
        <v>1376</v>
      </c>
      <c r="J198" s="169">
        <f t="shared" si="21"/>
        <v>7200</v>
      </c>
      <c r="K198" s="169">
        <f t="shared" si="23"/>
        <v>180000</v>
      </c>
      <c r="L198" s="170" t="str">
        <f t="shared" si="24"/>
        <v>SI</v>
      </c>
      <c r="M198" s="144">
        <v>149999</v>
      </c>
      <c r="N198" s="122">
        <v>360000</v>
      </c>
      <c r="O198" s="122"/>
      <c r="P198" s="122"/>
      <c r="Q198" s="122"/>
      <c r="R198" s="122"/>
      <c r="S198" s="122"/>
      <c r="T198" s="122"/>
      <c r="U198" s="122"/>
      <c r="V198" s="122"/>
      <c r="W198" s="122"/>
      <c r="X198" s="122"/>
      <c r="Y198" s="122"/>
      <c r="Z198" s="122"/>
      <c r="AA198" s="122"/>
      <c r="AB198" s="122"/>
      <c r="AC198" s="122"/>
      <c r="AD198" s="122"/>
      <c r="AE198" s="122"/>
      <c r="AF198" s="122"/>
      <c r="AG198" s="122"/>
      <c r="AH198" s="122"/>
      <c r="AI198" s="122"/>
      <c r="AJ198" s="122"/>
      <c r="AK198" s="122"/>
      <c r="AL198" s="122"/>
      <c r="AM198" s="122"/>
      <c r="AN198" s="122"/>
      <c r="AO198" s="122"/>
      <c r="AP198" s="122"/>
      <c r="AQ198" s="122"/>
      <c r="AR198" s="122"/>
      <c r="AS198" s="122"/>
      <c r="AT198" s="122"/>
      <c r="AU198" s="122"/>
      <c r="AV198" s="122"/>
    </row>
    <row r="199" spans="1:73" s="129" customFormat="1" ht="39.75" customHeight="1" thickTop="1" thickBot="1" x14ac:dyDescent="0.3">
      <c r="A199" s="170">
        <v>170</v>
      </c>
      <c r="B199" s="161">
        <v>1</v>
      </c>
      <c r="C199" s="162" t="s">
        <v>1148</v>
      </c>
      <c r="D199" s="163" t="s">
        <v>757</v>
      </c>
      <c r="E199" s="164">
        <v>10</v>
      </c>
      <c r="F199" s="171">
        <v>6000</v>
      </c>
      <c r="G199" s="166">
        <f t="shared" si="22"/>
        <v>240000</v>
      </c>
      <c r="H199" s="167" t="s">
        <v>758</v>
      </c>
      <c r="I199" s="168" t="s">
        <v>1377</v>
      </c>
      <c r="J199" s="169">
        <f t="shared" si="21"/>
        <v>4800</v>
      </c>
      <c r="K199" s="169">
        <f t="shared" si="23"/>
        <v>120000</v>
      </c>
      <c r="L199" s="170" t="str">
        <f t="shared" si="24"/>
        <v>SI</v>
      </c>
      <c r="M199" s="144">
        <v>149999</v>
      </c>
      <c r="N199" s="122">
        <v>240000</v>
      </c>
      <c r="O199" s="122"/>
      <c r="P199" s="122"/>
      <c r="Q199" s="122"/>
      <c r="R199" s="122"/>
      <c r="S199" s="122"/>
      <c r="T199" s="122"/>
      <c r="U199" s="122"/>
      <c r="V199" s="122"/>
      <c r="W199" s="122"/>
      <c r="X199" s="122"/>
      <c r="Y199" s="122"/>
      <c r="Z199" s="122"/>
      <c r="AA199" s="122"/>
      <c r="AB199" s="122"/>
      <c r="AC199" s="122"/>
      <c r="AD199" s="122"/>
      <c r="AE199" s="122"/>
      <c r="AF199" s="122"/>
      <c r="AG199" s="122"/>
      <c r="AH199" s="122"/>
      <c r="AI199" s="122"/>
      <c r="AJ199" s="122"/>
      <c r="AK199" s="122"/>
      <c r="AL199" s="122"/>
      <c r="AM199" s="122"/>
      <c r="AN199" s="122"/>
      <c r="AO199" s="122"/>
      <c r="AP199" s="122"/>
      <c r="AQ199" s="122"/>
      <c r="AR199" s="122"/>
      <c r="AS199" s="122"/>
      <c r="AT199" s="122"/>
      <c r="AU199" s="122"/>
      <c r="AV199" s="122"/>
    </row>
    <row r="200" spans="1:73" s="122" customFormat="1" ht="20.100000000000001" customHeight="1" thickTop="1" thickBot="1" x14ac:dyDescent="0.35">
      <c r="A200" s="161">
        <v>171</v>
      </c>
      <c r="B200" s="161">
        <v>1</v>
      </c>
      <c r="C200" s="162" t="s">
        <v>1148</v>
      </c>
      <c r="D200" s="186" t="s">
        <v>759</v>
      </c>
      <c r="E200" s="164">
        <v>10</v>
      </c>
      <c r="F200" s="171">
        <v>9000</v>
      </c>
      <c r="G200" s="166">
        <f t="shared" si="22"/>
        <v>360000</v>
      </c>
      <c r="H200" s="167" t="s">
        <v>670</v>
      </c>
      <c r="I200" s="168" t="s">
        <v>1691</v>
      </c>
      <c r="J200" s="169">
        <f t="shared" si="21"/>
        <v>7200</v>
      </c>
      <c r="K200" s="169">
        <f t="shared" si="23"/>
        <v>180000</v>
      </c>
      <c r="L200" s="170" t="str">
        <f t="shared" si="24"/>
        <v>SI</v>
      </c>
      <c r="M200" s="144">
        <v>149999</v>
      </c>
      <c r="N200" s="122">
        <v>360000</v>
      </c>
    </row>
    <row r="201" spans="1:73" s="122" customFormat="1" ht="29.25" customHeight="1" thickTop="1" thickBot="1" x14ac:dyDescent="0.3">
      <c r="A201" s="161">
        <v>172</v>
      </c>
      <c r="B201" s="161">
        <v>1</v>
      </c>
      <c r="C201" s="162" t="s">
        <v>1148</v>
      </c>
      <c r="D201" s="163" t="s">
        <v>760</v>
      </c>
      <c r="E201" s="164">
        <v>50</v>
      </c>
      <c r="F201" s="171">
        <v>800</v>
      </c>
      <c r="G201" s="166">
        <f t="shared" si="22"/>
        <v>160000</v>
      </c>
      <c r="H201" s="167" t="s">
        <v>670</v>
      </c>
      <c r="I201" s="168" t="s">
        <v>1378</v>
      </c>
      <c r="J201" s="169">
        <f t="shared" si="21"/>
        <v>3200</v>
      </c>
      <c r="K201" s="169">
        <f t="shared" si="23"/>
        <v>80000</v>
      </c>
      <c r="L201" s="170" t="str">
        <f t="shared" si="24"/>
        <v>SI</v>
      </c>
      <c r="M201" s="144">
        <v>149999</v>
      </c>
      <c r="N201" s="122">
        <v>160000</v>
      </c>
    </row>
    <row r="202" spans="1:73" s="122" customFormat="1" ht="20.100000000000001" customHeight="1" thickTop="1" thickBot="1" x14ac:dyDescent="0.3">
      <c r="A202" s="170">
        <v>173</v>
      </c>
      <c r="B202" s="161">
        <v>1</v>
      </c>
      <c r="C202" s="162" t="s">
        <v>761</v>
      </c>
      <c r="D202" s="163" t="s">
        <v>762</v>
      </c>
      <c r="E202" s="164">
        <v>50</v>
      </c>
      <c r="F202" s="171">
        <v>900</v>
      </c>
      <c r="G202" s="166">
        <f t="shared" si="22"/>
        <v>180000</v>
      </c>
      <c r="H202" s="167" t="s">
        <v>670</v>
      </c>
      <c r="I202" s="168" t="s">
        <v>1379</v>
      </c>
      <c r="J202" s="169">
        <f t="shared" si="21"/>
        <v>3600</v>
      </c>
      <c r="K202" s="169">
        <f t="shared" si="23"/>
        <v>90000</v>
      </c>
      <c r="L202" s="170" t="str">
        <f t="shared" si="24"/>
        <v>SI</v>
      </c>
      <c r="M202" s="144">
        <v>149999</v>
      </c>
      <c r="N202" s="122">
        <v>180000</v>
      </c>
    </row>
    <row r="203" spans="1:73" s="122" customFormat="1" ht="20.100000000000001" customHeight="1" thickTop="1" thickBot="1" x14ac:dyDescent="0.3">
      <c r="A203" s="161">
        <v>174</v>
      </c>
      <c r="B203" s="170">
        <v>1</v>
      </c>
      <c r="C203" s="184" t="s">
        <v>1147</v>
      </c>
      <c r="D203" s="163" t="s">
        <v>763</v>
      </c>
      <c r="E203" s="174">
        <v>10</v>
      </c>
      <c r="F203" s="175">
        <v>7490</v>
      </c>
      <c r="G203" s="166">
        <f t="shared" si="22"/>
        <v>299600</v>
      </c>
      <c r="H203" s="167" t="s">
        <v>764</v>
      </c>
      <c r="I203" s="168" t="s">
        <v>1380</v>
      </c>
      <c r="J203" s="169">
        <f t="shared" si="21"/>
        <v>5992</v>
      </c>
      <c r="K203" s="169">
        <f t="shared" si="23"/>
        <v>149800</v>
      </c>
      <c r="L203" s="170" t="str">
        <f t="shared" si="24"/>
        <v>SI</v>
      </c>
      <c r="M203" s="144">
        <v>149999</v>
      </c>
      <c r="N203" s="122">
        <v>299600</v>
      </c>
    </row>
    <row r="204" spans="1:73" s="122" customFormat="1" ht="20.100000000000001" customHeight="1" thickTop="1" thickBot="1" x14ac:dyDescent="0.35">
      <c r="A204" s="170">
        <v>175</v>
      </c>
      <c r="B204" s="161">
        <v>1</v>
      </c>
      <c r="C204" s="162" t="s">
        <v>761</v>
      </c>
      <c r="D204" s="186" t="s">
        <v>765</v>
      </c>
      <c r="E204" s="164">
        <v>10</v>
      </c>
      <c r="F204" s="171">
        <v>2190</v>
      </c>
      <c r="G204" s="166">
        <f t="shared" si="22"/>
        <v>87600</v>
      </c>
      <c r="H204" s="167" t="s">
        <v>764</v>
      </c>
      <c r="I204" s="168" t="s">
        <v>1381</v>
      </c>
      <c r="J204" s="169">
        <f t="shared" si="21"/>
        <v>1752</v>
      </c>
      <c r="K204" s="169">
        <f t="shared" si="23"/>
        <v>43800</v>
      </c>
      <c r="L204" s="170" t="str">
        <f t="shared" si="24"/>
        <v>NO</v>
      </c>
      <c r="M204" s="144">
        <v>149999</v>
      </c>
      <c r="N204" s="122">
        <v>87600</v>
      </c>
    </row>
    <row r="205" spans="1:73" s="122" customFormat="1" ht="20.100000000000001" customHeight="1" thickTop="1" thickBot="1" x14ac:dyDescent="0.3">
      <c r="A205" s="161">
        <v>176</v>
      </c>
      <c r="B205" s="161">
        <v>1</v>
      </c>
      <c r="C205" s="162" t="s">
        <v>761</v>
      </c>
      <c r="D205" s="163" t="s">
        <v>766</v>
      </c>
      <c r="E205" s="164">
        <v>10</v>
      </c>
      <c r="F205" s="171">
        <v>2800</v>
      </c>
      <c r="G205" s="166">
        <f t="shared" si="22"/>
        <v>112000</v>
      </c>
      <c r="H205" s="167" t="s">
        <v>764</v>
      </c>
      <c r="I205" s="168" t="s">
        <v>1382</v>
      </c>
      <c r="J205" s="169">
        <f t="shared" si="21"/>
        <v>2240</v>
      </c>
      <c r="K205" s="169">
        <f t="shared" si="23"/>
        <v>56000</v>
      </c>
      <c r="L205" s="170" t="str">
        <f t="shared" si="24"/>
        <v>NO</v>
      </c>
      <c r="M205" s="144">
        <v>149999</v>
      </c>
      <c r="N205" s="122">
        <v>112000</v>
      </c>
    </row>
    <row r="206" spans="1:73" s="122" customFormat="1" ht="20.100000000000001" customHeight="1" thickTop="1" thickBot="1" x14ac:dyDescent="0.3">
      <c r="A206" s="170">
        <v>177</v>
      </c>
      <c r="B206" s="161">
        <v>1</v>
      </c>
      <c r="C206" s="162" t="s">
        <v>761</v>
      </c>
      <c r="D206" s="163" t="s">
        <v>767</v>
      </c>
      <c r="E206" s="164">
        <v>50</v>
      </c>
      <c r="F206" s="171">
        <v>40</v>
      </c>
      <c r="G206" s="166">
        <f t="shared" si="22"/>
        <v>8000</v>
      </c>
      <c r="H206" s="167" t="s">
        <v>670</v>
      </c>
      <c r="I206" s="168" t="s">
        <v>1383</v>
      </c>
      <c r="J206" s="169">
        <f t="shared" si="21"/>
        <v>160</v>
      </c>
      <c r="K206" s="169">
        <f t="shared" si="23"/>
        <v>4000</v>
      </c>
      <c r="L206" s="170" t="str">
        <f t="shared" si="24"/>
        <v>NO</v>
      </c>
      <c r="M206" s="144">
        <v>149999</v>
      </c>
      <c r="N206" s="122">
        <v>8000</v>
      </c>
    </row>
    <row r="207" spans="1:73" s="122" customFormat="1" ht="20.100000000000001" customHeight="1" thickTop="1" thickBot="1" x14ac:dyDescent="0.3">
      <c r="A207" s="170">
        <v>178</v>
      </c>
      <c r="B207" s="161">
        <v>1</v>
      </c>
      <c r="C207" s="162" t="s">
        <v>761</v>
      </c>
      <c r="D207" s="163" t="s">
        <v>768</v>
      </c>
      <c r="E207" s="164">
        <v>10</v>
      </c>
      <c r="F207" s="171">
        <v>11500</v>
      </c>
      <c r="G207" s="166">
        <f t="shared" si="22"/>
        <v>460000</v>
      </c>
      <c r="H207" s="167" t="s">
        <v>670</v>
      </c>
      <c r="I207" s="168" t="s">
        <v>1384</v>
      </c>
      <c r="J207" s="169">
        <f t="shared" si="21"/>
        <v>9200</v>
      </c>
      <c r="K207" s="169">
        <f t="shared" si="23"/>
        <v>230000</v>
      </c>
      <c r="L207" s="170" t="str">
        <f t="shared" si="24"/>
        <v>SI</v>
      </c>
      <c r="M207" s="144">
        <v>149999</v>
      </c>
      <c r="N207" s="122">
        <v>460000</v>
      </c>
    </row>
    <row r="208" spans="1:73" s="122" customFormat="1" ht="20.100000000000001" customHeight="1" thickTop="1" thickBot="1" x14ac:dyDescent="0.3">
      <c r="A208" s="161">
        <v>179</v>
      </c>
      <c r="B208" s="161">
        <v>1</v>
      </c>
      <c r="C208" s="162" t="s">
        <v>761</v>
      </c>
      <c r="D208" s="163" t="s">
        <v>769</v>
      </c>
      <c r="E208" s="164">
        <v>50</v>
      </c>
      <c r="F208" s="171">
        <v>210</v>
      </c>
      <c r="G208" s="166">
        <f t="shared" si="22"/>
        <v>42000</v>
      </c>
      <c r="H208" s="167" t="s">
        <v>764</v>
      </c>
      <c r="I208" s="168" t="s">
        <v>1385</v>
      </c>
      <c r="J208" s="169">
        <f t="shared" si="21"/>
        <v>840</v>
      </c>
      <c r="K208" s="169">
        <f t="shared" si="23"/>
        <v>21000</v>
      </c>
      <c r="L208" s="170" t="str">
        <f t="shared" si="24"/>
        <v>NO</v>
      </c>
      <c r="M208" s="144">
        <v>149999</v>
      </c>
      <c r="N208" s="122">
        <v>42000</v>
      </c>
    </row>
    <row r="209" spans="1:45" s="129" customFormat="1" ht="40.5" customHeight="1" thickTop="1" thickBot="1" x14ac:dyDescent="0.3">
      <c r="A209" s="161">
        <v>180</v>
      </c>
      <c r="B209" s="161">
        <v>1</v>
      </c>
      <c r="C209" s="162" t="s">
        <v>761</v>
      </c>
      <c r="D209" s="163" t="s">
        <v>770</v>
      </c>
      <c r="E209" s="164">
        <v>10</v>
      </c>
      <c r="F209" s="171">
        <v>1750</v>
      </c>
      <c r="G209" s="166">
        <f t="shared" si="22"/>
        <v>70000</v>
      </c>
      <c r="H209" s="167" t="s">
        <v>764</v>
      </c>
      <c r="I209" s="182" t="s">
        <v>1690</v>
      </c>
      <c r="J209" s="169">
        <f t="shared" si="21"/>
        <v>1400</v>
      </c>
      <c r="K209" s="169">
        <f t="shared" si="23"/>
        <v>35000</v>
      </c>
      <c r="L209" s="170" t="str">
        <f t="shared" si="24"/>
        <v>NO</v>
      </c>
      <c r="M209" s="144">
        <v>149999</v>
      </c>
      <c r="N209" s="122">
        <v>70000</v>
      </c>
      <c r="O209" s="122"/>
      <c r="P209" s="122"/>
      <c r="Q209" s="122"/>
      <c r="R209" s="122"/>
      <c r="S209" s="122"/>
      <c r="T209" s="122"/>
      <c r="U209" s="122"/>
      <c r="V209" s="122"/>
      <c r="W209" s="122"/>
      <c r="X209" s="122"/>
      <c r="Y209" s="122"/>
      <c r="Z209" s="122"/>
      <c r="AA209" s="122"/>
      <c r="AB209" s="122"/>
      <c r="AC209" s="122"/>
      <c r="AD209" s="122"/>
      <c r="AE209" s="122"/>
      <c r="AF209" s="122"/>
      <c r="AG209" s="122"/>
      <c r="AH209" s="122"/>
      <c r="AI209" s="122"/>
      <c r="AJ209" s="122"/>
      <c r="AK209" s="122"/>
      <c r="AL209" s="122"/>
      <c r="AM209" s="122"/>
      <c r="AN209" s="122"/>
      <c r="AO209" s="122"/>
      <c r="AP209" s="122"/>
      <c r="AQ209" s="122"/>
      <c r="AR209" s="122"/>
      <c r="AS209" s="122"/>
    </row>
    <row r="210" spans="1:45" s="129" customFormat="1" ht="20.100000000000001" customHeight="1" thickTop="1" thickBot="1" x14ac:dyDescent="0.3">
      <c r="A210" s="161">
        <v>181</v>
      </c>
      <c r="B210" s="161">
        <v>1</v>
      </c>
      <c r="C210" s="162" t="s">
        <v>761</v>
      </c>
      <c r="D210" s="163" t="s">
        <v>771</v>
      </c>
      <c r="E210" s="164">
        <v>10</v>
      </c>
      <c r="F210" s="171">
        <v>8600</v>
      </c>
      <c r="G210" s="166">
        <f t="shared" si="22"/>
        <v>344000</v>
      </c>
      <c r="H210" s="167" t="s">
        <v>772</v>
      </c>
      <c r="I210" s="193" t="s">
        <v>1689</v>
      </c>
      <c r="J210" s="169">
        <f t="shared" si="21"/>
        <v>6880</v>
      </c>
      <c r="K210" s="169">
        <f t="shared" si="23"/>
        <v>172000</v>
      </c>
      <c r="L210" s="170" t="str">
        <f t="shared" si="24"/>
        <v>SI</v>
      </c>
      <c r="M210" s="144">
        <v>149999</v>
      </c>
      <c r="N210" s="122">
        <v>344000</v>
      </c>
      <c r="O210" s="122"/>
      <c r="P210" s="122"/>
      <c r="Q210" s="122"/>
      <c r="R210" s="122"/>
      <c r="S210" s="122"/>
      <c r="T210" s="122"/>
      <c r="U210" s="122"/>
      <c r="V210" s="122"/>
      <c r="W210" s="122"/>
      <c r="X210" s="122"/>
      <c r="Y210" s="122"/>
      <c r="Z210" s="122"/>
      <c r="AA210" s="122"/>
      <c r="AB210" s="122"/>
      <c r="AC210" s="122"/>
      <c r="AD210" s="122"/>
      <c r="AE210" s="122"/>
      <c r="AF210" s="122"/>
      <c r="AG210" s="122"/>
      <c r="AH210" s="122"/>
      <c r="AI210" s="122"/>
      <c r="AJ210" s="122"/>
      <c r="AK210" s="122"/>
      <c r="AL210" s="122"/>
      <c r="AM210" s="122"/>
      <c r="AN210" s="122"/>
      <c r="AO210" s="122"/>
      <c r="AP210" s="122"/>
      <c r="AQ210" s="122"/>
      <c r="AR210" s="122"/>
      <c r="AS210" s="122"/>
    </row>
    <row r="211" spans="1:45" s="129" customFormat="1" ht="20.100000000000001" customHeight="1" thickTop="1" thickBot="1" x14ac:dyDescent="0.3">
      <c r="A211" s="161">
        <v>182</v>
      </c>
      <c r="B211" s="170">
        <v>1</v>
      </c>
      <c r="C211" s="181" t="s">
        <v>773</v>
      </c>
      <c r="D211" s="163" t="s">
        <v>774</v>
      </c>
      <c r="E211" s="174">
        <v>10</v>
      </c>
      <c r="F211" s="175">
        <v>6140</v>
      </c>
      <c r="G211" s="166">
        <f t="shared" si="22"/>
        <v>245600</v>
      </c>
      <c r="H211" s="167" t="s">
        <v>764</v>
      </c>
      <c r="I211" s="168" t="s">
        <v>1386</v>
      </c>
      <c r="J211" s="169">
        <f t="shared" si="21"/>
        <v>4912</v>
      </c>
      <c r="K211" s="169">
        <f t="shared" si="23"/>
        <v>122800</v>
      </c>
      <c r="L211" s="170" t="str">
        <f t="shared" si="24"/>
        <v>SI</v>
      </c>
      <c r="M211" s="144">
        <v>149999</v>
      </c>
      <c r="N211" s="122">
        <v>245600</v>
      </c>
      <c r="O211" s="122"/>
      <c r="P211" s="122"/>
      <c r="Q211" s="122"/>
      <c r="R211" s="122"/>
      <c r="S211" s="122"/>
      <c r="T211" s="122"/>
      <c r="U211" s="122"/>
      <c r="V211" s="122"/>
      <c r="W211" s="122"/>
      <c r="X211" s="122"/>
      <c r="Y211" s="122"/>
      <c r="Z211" s="122"/>
      <c r="AA211" s="122"/>
      <c r="AB211" s="122"/>
      <c r="AC211" s="122"/>
      <c r="AD211" s="122"/>
      <c r="AE211" s="122"/>
      <c r="AF211" s="122"/>
      <c r="AG211" s="122"/>
      <c r="AH211" s="122"/>
      <c r="AI211" s="122"/>
      <c r="AJ211" s="122"/>
      <c r="AK211" s="122"/>
      <c r="AL211" s="122"/>
      <c r="AM211" s="122"/>
      <c r="AN211" s="122"/>
      <c r="AO211" s="122"/>
      <c r="AP211" s="122"/>
      <c r="AQ211" s="122"/>
      <c r="AR211" s="122"/>
      <c r="AS211" s="122"/>
    </row>
    <row r="212" spans="1:45" s="129" customFormat="1" ht="20.100000000000001" customHeight="1" thickTop="1" thickBot="1" x14ac:dyDescent="0.3">
      <c r="A212" s="161">
        <v>183</v>
      </c>
      <c r="B212" s="170">
        <v>1</v>
      </c>
      <c r="C212" s="181" t="s">
        <v>773</v>
      </c>
      <c r="D212" s="163" t="s">
        <v>774</v>
      </c>
      <c r="E212" s="174">
        <v>10</v>
      </c>
      <c r="F212" s="175">
        <v>6450</v>
      </c>
      <c r="G212" s="166">
        <f t="shared" si="22"/>
        <v>258000</v>
      </c>
      <c r="H212" s="167" t="s">
        <v>764</v>
      </c>
      <c r="I212" s="168" t="s">
        <v>1387</v>
      </c>
      <c r="J212" s="169">
        <f t="shared" si="21"/>
        <v>5160</v>
      </c>
      <c r="K212" s="169">
        <f t="shared" si="23"/>
        <v>129000</v>
      </c>
      <c r="L212" s="170" t="str">
        <f t="shared" si="24"/>
        <v>SI</v>
      </c>
      <c r="M212" s="144">
        <v>149999</v>
      </c>
      <c r="N212" s="122">
        <v>258000</v>
      </c>
      <c r="O212" s="122"/>
      <c r="P212" s="122"/>
      <c r="Q212" s="122"/>
      <c r="R212" s="122"/>
      <c r="S212" s="122"/>
      <c r="T212" s="122"/>
      <c r="U212" s="122"/>
      <c r="V212" s="122"/>
      <c r="W212" s="122"/>
      <c r="X212" s="122"/>
      <c r="Y212" s="122"/>
      <c r="Z212" s="122"/>
      <c r="AA212" s="122"/>
      <c r="AB212" s="122"/>
      <c r="AC212" s="122"/>
      <c r="AD212" s="122"/>
      <c r="AE212" s="122"/>
      <c r="AF212" s="122"/>
      <c r="AG212" s="122"/>
      <c r="AH212" s="122"/>
      <c r="AI212" s="122"/>
      <c r="AJ212" s="122"/>
      <c r="AK212" s="122"/>
      <c r="AL212" s="122"/>
      <c r="AM212" s="122"/>
      <c r="AN212" s="122"/>
      <c r="AO212" s="122"/>
      <c r="AP212" s="122"/>
      <c r="AQ212" s="122"/>
      <c r="AR212" s="122"/>
      <c r="AS212" s="122"/>
    </row>
    <row r="213" spans="1:45" s="129" customFormat="1" ht="20.100000000000001" customHeight="1" thickTop="1" thickBot="1" x14ac:dyDescent="0.3">
      <c r="A213" s="170">
        <v>184</v>
      </c>
      <c r="B213" s="161">
        <v>1</v>
      </c>
      <c r="C213" s="162" t="s">
        <v>761</v>
      </c>
      <c r="D213" s="163" t="s">
        <v>775</v>
      </c>
      <c r="E213" s="164">
        <v>10</v>
      </c>
      <c r="F213" s="171">
        <v>19000</v>
      </c>
      <c r="G213" s="166">
        <f t="shared" si="22"/>
        <v>760000</v>
      </c>
      <c r="H213" s="167" t="s">
        <v>758</v>
      </c>
      <c r="I213" s="168" t="s">
        <v>1388</v>
      </c>
      <c r="J213" s="169"/>
      <c r="K213" s="169"/>
      <c r="L213" s="170"/>
      <c r="M213" s="144">
        <v>149999</v>
      </c>
      <c r="N213" s="122"/>
      <c r="O213" s="122"/>
      <c r="P213" s="122"/>
      <c r="Q213" s="122"/>
      <c r="R213" s="122"/>
      <c r="S213" s="122"/>
      <c r="T213" s="122"/>
      <c r="U213" s="122"/>
      <c r="V213" s="122"/>
      <c r="W213" s="122"/>
      <c r="X213" s="122"/>
      <c r="Y213" s="122"/>
      <c r="Z213" s="122"/>
      <c r="AA213" s="122"/>
      <c r="AB213" s="122"/>
      <c r="AC213" s="122"/>
      <c r="AD213" s="122"/>
      <c r="AE213" s="122"/>
      <c r="AF213" s="122"/>
      <c r="AG213" s="122"/>
      <c r="AH213" s="122"/>
      <c r="AI213" s="122"/>
      <c r="AJ213" s="122"/>
      <c r="AK213" s="122"/>
      <c r="AL213" s="122"/>
      <c r="AM213" s="122"/>
      <c r="AN213" s="122"/>
      <c r="AO213" s="122"/>
      <c r="AP213" s="122"/>
      <c r="AQ213" s="122"/>
      <c r="AR213" s="122"/>
      <c r="AS213" s="122"/>
    </row>
    <row r="214" spans="1:45" s="129" customFormat="1" ht="20.100000000000001" customHeight="1" thickTop="1" thickBot="1" x14ac:dyDescent="0.3">
      <c r="A214" s="161"/>
      <c r="B214" s="161">
        <v>2</v>
      </c>
      <c r="C214" s="162" t="s">
        <v>761</v>
      </c>
      <c r="D214" s="163" t="s">
        <v>489</v>
      </c>
      <c r="E214" s="164">
        <v>10</v>
      </c>
      <c r="F214" s="171">
        <v>2000</v>
      </c>
      <c r="G214" s="166">
        <f t="shared" si="22"/>
        <v>80000</v>
      </c>
      <c r="H214" s="167" t="s">
        <v>670</v>
      </c>
      <c r="I214" s="182"/>
      <c r="J214" s="169"/>
      <c r="K214" s="169"/>
      <c r="L214" s="170"/>
      <c r="M214" s="144">
        <v>149999</v>
      </c>
      <c r="N214" s="122"/>
      <c r="O214" s="122"/>
      <c r="P214" s="122"/>
      <c r="Q214" s="122"/>
      <c r="R214" s="122"/>
      <c r="S214" s="122"/>
      <c r="T214" s="122"/>
      <c r="U214" s="122"/>
      <c r="V214" s="122"/>
      <c r="W214" s="122"/>
      <c r="X214" s="122"/>
      <c r="Y214" s="122"/>
      <c r="Z214" s="122"/>
      <c r="AA214" s="122"/>
      <c r="AB214" s="122"/>
      <c r="AC214" s="122"/>
      <c r="AD214" s="122"/>
      <c r="AE214" s="122"/>
      <c r="AF214" s="122"/>
      <c r="AG214" s="122"/>
      <c r="AH214" s="122"/>
      <c r="AI214" s="122"/>
      <c r="AJ214" s="122"/>
      <c r="AK214" s="122"/>
      <c r="AL214" s="122"/>
      <c r="AM214" s="122"/>
      <c r="AN214" s="122"/>
      <c r="AO214" s="122"/>
      <c r="AP214" s="122"/>
      <c r="AQ214" s="122"/>
      <c r="AR214" s="122"/>
      <c r="AS214" s="122"/>
    </row>
    <row r="215" spans="1:45" s="129" customFormat="1" ht="20.100000000000001" customHeight="1" thickTop="1" thickBot="1" x14ac:dyDescent="0.3">
      <c r="A215" s="161"/>
      <c r="B215" s="161">
        <v>3</v>
      </c>
      <c r="C215" s="162" t="s">
        <v>761</v>
      </c>
      <c r="D215" s="163" t="s">
        <v>776</v>
      </c>
      <c r="E215" s="164">
        <v>10</v>
      </c>
      <c r="F215" s="171">
        <v>2000</v>
      </c>
      <c r="G215" s="166">
        <f t="shared" si="22"/>
        <v>80000</v>
      </c>
      <c r="H215" s="170"/>
      <c r="I215" s="182"/>
      <c r="J215" s="169"/>
      <c r="K215" s="169"/>
      <c r="L215" s="170"/>
      <c r="M215" s="144">
        <v>149999</v>
      </c>
      <c r="N215" s="122"/>
      <c r="O215" s="122"/>
      <c r="P215" s="122"/>
      <c r="Q215" s="122"/>
      <c r="R215" s="122"/>
      <c r="S215" s="122"/>
      <c r="T215" s="122"/>
      <c r="U215" s="122"/>
      <c r="V215" s="122"/>
      <c r="W215" s="122"/>
      <c r="X215" s="122"/>
      <c r="Y215" s="122"/>
      <c r="Z215" s="122"/>
      <c r="AA215" s="122"/>
      <c r="AB215" s="122"/>
      <c r="AC215" s="122"/>
      <c r="AD215" s="122"/>
      <c r="AE215" s="122"/>
      <c r="AF215" s="122"/>
      <c r="AG215" s="122"/>
      <c r="AH215" s="122"/>
      <c r="AI215" s="122"/>
      <c r="AJ215" s="122"/>
      <c r="AK215" s="122"/>
      <c r="AL215" s="122"/>
      <c r="AM215" s="122"/>
      <c r="AN215" s="122"/>
      <c r="AO215" s="122"/>
      <c r="AP215" s="122"/>
      <c r="AQ215" s="122"/>
      <c r="AR215" s="122"/>
      <c r="AS215" s="122"/>
    </row>
    <row r="216" spans="1:45" s="129" customFormat="1" ht="20.100000000000001" customHeight="1" thickTop="1" thickBot="1" x14ac:dyDescent="0.3">
      <c r="A216" s="161"/>
      <c r="B216" s="161"/>
      <c r="C216" s="190"/>
      <c r="D216" s="163"/>
      <c r="E216" s="164" t="s">
        <v>469</v>
      </c>
      <c r="F216" s="200">
        <f>SUM(G213:G215)</f>
        <v>920000</v>
      </c>
      <c r="G216" s="166"/>
      <c r="H216" s="167"/>
      <c r="I216" s="182"/>
      <c r="J216" s="169">
        <f>(F216*2%)</f>
        <v>18400</v>
      </c>
      <c r="K216" s="169">
        <f>(F216*50%)</f>
        <v>460000</v>
      </c>
      <c r="L216" s="170" t="str">
        <f>IF(F216&gt;M216,"SI","NO")</f>
        <v>SI</v>
      </c>
      <c r="M216" s="144">
        <v>149999</v>
      </c>
      <c r="N216" s="122">
        <v>920000</v>
      </c>
      <c r="O216" s="122"/>
      <c r="P216" s="122"/>
      <c r="Q216" s="122"/>
      <c r="R216" s="122"/>
      <c r="S216" s="122"/>
      <c r="T216" s="122"/>
      <c r="U216" s="122"/>
      <c r="V216" s="122"/>
      <c r="W216" s="122"/>
      <c r="X216" s="122"/>
      <c r="Y216" s="122"/>
      <c r="Z216" s="122"/>
      <c r="AA216" s="122"/>
      <c r="AB216" s="122"/>
      <c r="AC216" s="122"/>
      <c r="AD216" s="122"/>
      <c r="AE216" s="122"/>
      <c r="AF216" s="122"/>
      <c r="AG216" s="122"/>
      <c r="AH216" s="122"/>
      <c r="AI216" s="122"/>
      <c r="AJ216" s="122"/>
      <c r="AK216" s="122"/>
      <c r="AL216" s="122"/>
      <c r="AM216" s="122"/>
      <c r="AN216" s="122"/>
      <c r="AO216" s="122"/>
      <c r="AP216" s="122"/>
      <c r="AQ216" s="122"/>
      <c r="AR216" s="122"/>
      <c r="AS216" s="122"/>
    </row>
    <row r="217" spans="1:45" s="129" customFormat="1" ht="20.100000000000001" customHeight="1" thickTop="1" thickBot="1" x14ac:dyDescent="0.3">
      <c r="A217" s="170">
        <v>185</v>
      </c>
      <c r="B217" s="161">
        <v>1</v>
      </c>
      <c r="C217" s="162" t="s">
        <v>761</v>
      </c>
      <c r="D217" s="163" t="s">
        <v>777</v>
      </c>
      <c r="E217" s="164">
        <v>10</v>
      </c>
      <c r="F217" s="171">
        <v>2500</v>
      </c>
      <c r="G217" s="166">
        <f t="shared" si="22"/>
        <v>100000</v>
      </c>
      <c r="H217" s="167" t="s">
        <v>670</v>
      </c>
      <c r="I217" s="168" t="s">
        <v>1389</v>
      </c>
      <c r="J217" s="169">
        <f t="shared" ref="J217:J224" si="25">(G217*2%)</f>
        <v>2000</v>
      </c>
      <c r="K217" s="169">
        <f t="shared" ref="K217:K224" si="26">(G217*50%)</f>
        <v>50000</v>
      </c>
      <c r="L217" s="170" t="str">
        <f t="shared" ref="L217:L224" si="27">IF(G217&gt;M217,"SI","NO")</f>
        <v>NO</v>
      </c>
      <c r="M217" s="144">
        <v>149999</v>
      </c>
      <c r="N217" s="122">
        <v>100000</v>
      </c>
      <c r="O217" s="122"/>
      <c r="P217" s="122"/>
      <c r="Q217" s="122"/>
      <c r="R217" s="122"/>
      <c r="S217" s="122"/>
      <c r="T217" s="122"/>
      <c r="U217" s="122"/>
      <c r="V217" s="122"/>
      <c r="W217" s="122"/>
      <c r="X217" s="122"/>
      <c r="Y217" s="122"/>
      <c r="Z217" s="122"/>
      <c r="AA217" s="122"/>
      <c r="AB217" s="122"/>
      <c r="AC217" s="122"/>
      <c r="AD217" s="122"/>
      <c r="AE217" s="122"/>
      <c r="AF217" s="122"/>
      <c r="AG217" s="122"/>
      <c r="AH217" s="122"/>
      <c r="AI217" s="122"/>
      <c r="AJ217" s="122"/>
      <c r="AK217" s="122"/>
      <c r="AL217" s="122"/>
      <c r="AM217" s="122"/>
      <c r="AN217" s="122"/>
      <c r="AO217" s="122"/>
      <c r="AP217" s="122"/>
      <c r="AQ217" s="122"/>
      <c r="AR217" s="122"/>
      <c r="AS217" s="122"/>
    </row>
    <row r="218" spans="1:45" s="129" customFormat="1" ht="20.100000000000001" customHeight="1" thickTop="1" thickBot="1" x14ac:dyDescent="0.3">
      <c r="A218" s="161">
        <v>186</v>
      </c>
      <c r="B218" s="161">
        <v>1</v>
      </c>
      <c r="C218" s="162" t="s">
        <v>1149</v>
      </c>
      <c r="D218" s="163" t="s">
        <v>778</v>
      </c>
      <c r="E218" s="164">
        <v>10</v>
      </c>
      <c r="F218" s="171">
        <v>8950</v>
      </c>
      <c r="G218" s="166">
        <f t="shared" si="22"/>
        <v>358000</v>
      </c>
      <c r="H218" s="167" t="s">
        <v>764</v>
      </c>
      <c r="I218" s="168" t="s">
        <v>1390</v>
      </c>
      <c r="J218" s="169">
        <f t="shared" si="25"/>
        <v>7160</v>
      </c>
      <c r="K218" s="169">
        <f t="shared" si="26"/>
        <v>179000</v>
      </c>
      <c r="L218" s="170" t="str">
        <f t="shared" si="27"/>
        <v>SI</v>
      </c>
      <c r="M218" s="144">
        <v>149999</v>
      </c>
      <c r="N218" s="122">
        <v>358000</v>
      </c>
      <c r="O218" s="122"/>
      <c r="P218" s="122"/>
      <c r="Q218" s="122"/>
      <c r="R218" s="122"/>
      <c r="S218" s="122"/>
      <c r="T218" s="122"/>
      <c r="U218" s="122"/>
      <c r="V218" s="122"/>
      <c r="W218" s="122"/>
      <c r="X218" s="122"/>
      <c r="Y218" s="122"/>
      <c r="Z218" s="122"/>
      <c r="AA218" s="122"/>
      <c r="AB218" s="122"/>
      <c r="AC218" s="122"/>
      <c r="AD218" s="122"/>
      <c r="AE218" s="122"/>
      <c r="AF218" s="122"/>
      <c r="AG218" s="122"/>
      <c r="AH218" s="122"/>
      <c r="AI218" s="122"/>
      <c r="AJ218" s="122"/>
      <c r="AK218" s="122"/>
      <c r="AL218" s="122"/>
      <c r="AM218" s="122"/>
      <c r="AN218" s="122"/>
      <c r="AO218" s="122"/>
      <c r="AP218" s="122"/>
      <c r="AQ218" s="122"/>
      <c r="AR218" s="122"/>
      <c r="AS218" s="122"/>
    </row>
    <row r="219" spans="1:45" s="129" customFormat="1" ht="39.75" customHeight="1" thickTop="1" thickBot="1" x14ac:dyDescent="0.3">
      <c r="A219" s="161">
        <v>187</v>
      </c>
      <c r="B219" s="161">
        <v>1</v>
      </c>
      <c r="C219" s="162" t="s">
        <v>761</v>
      </c>
      <c r="D219" s="163" t="s">
        <v>779</v>
      </c>
      <c r="E219" s="164">
        <v>50</v>
      </c>
      <c r="F219" s="171">
        <v>250</v>
      </c>
      <c r="G219" s="166">
        <f t="shared" si="22"/>
        <v>50000</v>
      </c>
      <c r="H219" s="167" t="s">
        <v>670</v>
      </c>
      <c r="I219" s="168" t="s">
        <v>1391</v>
      </c>
      <c r="J219" s="169">
        <f t="shared" si="25"/>
        <v>1000</v>
      </c>
      <c r="K219" s="169">
        <f t="shared" si="26"/>
        <v>25000</v>
      </c>
      <c r="L219" s="170" t="str">
        <f t="shared" si="27"/>
        <v>NO</v>
      </c>
      <c r="M219" s="144">
        <v>149999</v>
      </c>
      <c r="N219" s="122">
        <v>50000</v>
      </c>
      <c r="O219" s="122"/>
      <c r="P219" s="122"/>
      <c r="Q219" s="122"/>
      <c r="R219" s="122"/>
      <c r="S219" s="122"/>
      <c r="T219" s="122"/>
      <c r="U219" s="122"/>
      <c r="V219" s="122"/>
      <c r="W219" s="122"/>
      <c r="X219" s="122"/>
      <c r="Y219" s="122"/>
      <c r="Z219" s="122"/>
      <c r="AA219" s="122"/>
      <c r="AB219" s="122"/>
      <c r="AC219" s="122"/>
      <c r="AD219" s="122"/>
      <c r="AE219" s="122"/>
      <c r="AF219" s="122"/>
      <c r="AG219" s="122"/>
      <c r="AH219" s="122"/>
      <c r="AI219" s="122"/>
      <c r="AJ219" s="122"/>
      <c r="AK219" s="122"/>
      <c r="AL219" s="122"/>
      <c r="AM219" s="122"/>
      <c r="AN219" s="122"/>
      <c r="AO219" s="122"/>
      <c r="AP219" s="122"/>
      <c r="AQ219" s="122"/>
      <c r="AR219" s="122"/>
      <c r="AS219" s="122"/>
    </row>
    <row r="220" spans="1:45" s="129" customFormat="1" ht="20.100000000000001" customHeight="1" thickTop="1" thickBot="1" x14ac:dyDescent="0.3">
      <c r="A220" s="161">
        <v>188</v>
      </c>
      <c r="B220" s="161">
        <v>1</v>
      </c>
      <c r="C220" s="190" t="s">
        <v>1150</v>
      </c>
      <c r="D220" s="163" t="s">
        <v>780</v>
      </c>
      <c r="E220" s="164">
        <v>10</v>
      </c>
      <c r="F220" s="171">
        <v>2845</v>
      </c>
      <c r="G220" s="166">
        <f t="shared" si="22"/>
        <v>113800</v>
      </c>
      <c r="H220" s="167" t="s">
        <v>764</v>
      </c>
      <c r="I220" s="168" t="s">
        <v>1392</v>
      </c>
      <c r="J220" s="169">
        <f t="shared" si="25"/>
        <v>2276</v>
      </c>
      <c r="K220" s="169">
        <f t="shared" si="26"/>
        <v>56900</v>
      </c>
      <c r="L220" s="170" t="str">
        <f t="shared" si="27"/>
        <v>NO</v>
      </c>
      <c r="M220" s="144">
        <v>149999</v>
      </c>
      <c r="N220" s="122">
        <v>113800</v>
      </c>
      <c r="O220" s="122"/>
      <c r="P220" s="122"/>
      <c r="Q220" s="122"/>
      <c r="R220" s="122"/>
      <c r="S220" s="122"/>
      <c r="T220" s="122"/>
      <c r="U220" s="122"/>
      <c r="V220" s="122"/>
      <c r="W220" s="122"/>
      <c r="X220" s="122"/>
      <c r="Y220" s="122"/>
      <c r="Z220" s="122"/>
      <c r="AA220" s="122"/>
      <c r="AB220" s="122"/>
      <c r="AC220" s="122"/>
      <c r="AD220" s="122"/>
      <c r="AE220" s="122"/>
      <c r="AF220" s="122"/>
      <c r="AG220" s="122"/>
      <c r="AH220" s="122"/>
      <c r="AI220" s="122"/>
      <c r="AJ220" s="122"/>
      <c r="AK220" s="122"/>
      <c r="AL220" s="122"/>
      <c r="AM220" s="122"/>
      <c r="AN220" s="122"/>
      <c r="AO220" s="122"/>
      <c r="AP220" s="122"/>
      <c r="AQ220" s="122"/>
      <c r="AR220" s="122"/>
      <c r="AS220" s="122"/>
    </row>
    <row r="221" spans="1:45" s="129" customFormat="1" ht="20.100000000000001" customHeight="1" thickTop="1" thickBot="1" x14ac:dyDescent="0.3">
      <c r="A221" s="161">
        <v>189</v>
      </c>
      <c r="B221" s="170">
        <v>1</v>
      </c>
      <c r="C221" s="181" t="s">
        <v>1151</v>
      </c>
      <c r="D221" s="163" t="s">
        <v>774</v>
      </c>
      <c r="E221" s="174">
        <v>10</v>
      </c>
      <c r="F221" s="175">
        <v>2240</v>
      </c>
      <c r="G221" s="166">
        <f t="shared" si="22"/>
        <v>89600</v>
      </c>
      <c r="H221" s="167" t="s">
        <v>764</v>
      </c>
      <c r="I221" s="168" t="s">
        <v>1393</v>
      </c>
      <c r="J221" s="169">
        <f t="shared" si="25"/>
        <v>1792</v>
      </c>
      <c r="K221" s="169">
        <f t="shared" si="26"/>
        <v>44800</v>
      </c>
      <c r="L221" s="170" t="str">
        <f t="shared" si="27"/>
        <v>NO</v>
      </c>
      <c r="M221" s="144">
        <v>149999</v>
      </c>
      <c r="N221" s="122">
        <v>89600</v>
      </c>
      <c r="O221" s="122"/>
      <c r="P221" s="122"/>
      <c r="Q221" s="122"/>
      <c r="R221" s="122"/>
      <c r="S221" s="122"/>
      <c r="T221" s="122"/>
      <c r="U221" s="122"/>
      <c r="V221" s="122"/>
      <c r="W221" s="122"/>
      <c r="X221" s="122"/>
      <c r="Y221" s="122"/>
      <c r="Z221" s="122"/>
      <c r="AA221" s="122"/>
      <c r="AB221" s="122"/>
      <c r="AC221" s="122"/>
      <c r="AD221" s="122"/>
      <c r="AE221" s="122"/>
      <c r="AF221" s="122"/>
      <c r="AG221" s="122"/>
      <c r="AH221" s="122"/>
      <c r="AI221" s="122"/>
      <c r="AJ221" s="122"/>
      <c r="AK221" s="122"/>
      <c r="AL221" s="122"/>
      <c r="AM221" s="122"/>
      <c r="AN221" s="122"/>
      <c r="AO221" s="122"/>
      <c r="AP221" s="122"/>
      <c r="AQ221" s="122"/>
      <c r="AR221" s="122"/>
      <c r="AS221" s="122"/>
    </row>
    <row r="222" spans="1:45" s="129" customFormat="1" ht="20.100000000000001" customHeight="1" thickTop="1" thickBot="1" x14ac:dyDescent="0.3">
      <c r="A222" s="170">
        <v>190</v>
      </c>
      <c r="B222" s="161">
        <v>1</v>
      </c>
      <c r="C222" s="162" t="s">
        <v>1152</v>
      </c>
      <c r="D222" s="163" t="s">
        <v>781</v>
      </c>
      <c r="E222" s="164">
        <v>10</v>
      </c>
      <c r="F222" s="171">
        <v>8000</v>
      </c>
      <c r="G222" s="166">
        <f t="shared" si="22"/>
        <v>320000</v>
      </c>
      <c r="H222" s="167" t="s">
        <v>670</v>
      </c>
      <c r="I222" s="168" t="s">
        <v>1394</v>
      </c>
      <c r="J222" s="169">
        <f t="shared" si="25"/>
        <v>6400</v>
      </c>
      <c r="K222" s="169">
        <f t="shared" si="26"/>
        <v>160000</v>
      </c>
      <c r="L222" s="170" t="str">
        <f t="shared" si="27"/>
        <v>SI</v>
      </c>
      <c r="M222" s="144">
        <v>149999</v>
      </c>
      <c r="N222" s="122">
        <v>320000</v>
      </c>
      <c r="O222" s="122"/>
      <c r="P222" s="122"/>
      <c r="Q222" s="122"/>
      <c r="R222" s="122"/>
      <c r="S222" s="122"/>
      <c r="T222" s="122"/>
      <c r="U222" s="122"/>
      <c r="V222" s="122"/>
      <c r="W222" s="122"/>
      <c r="X222" s="122"/>
      <c r="Y222" s="122"/>
      <c r="Z222" s="122"/>
      <c r="AA222" s="122"/>
      <c r="AB222" s="122"/>
      <c r="AC222" s="122"/>
      <c r="AD222" s="122"/>
      <c r="AE222" s="122"/>
      <c r="AF222" s="122"/>
      <c r="AG222" s="122"/>
      <c r="AH222" s="122"/>
      <c r="AI222" s="122"/>
      <c r="AJ222" s="122"/>
      <c r="AK222" s="122"/>
      <c r="AL222" s="122"/>
      <c r="AM222" s="122"/>
      <c r="AN222" s="122"/>
      <c r="AO222" s="122"/>
      <c r="AP222" s="122"/>
      <c r="AQ222" s="122"/>
      <c r="AR222" s="122"/>
      <c r="AS222" s="122"/>
    </row>
    <row r="223" spans="1:45" s="129" customFormat="1" ht="20.100000000000001" customHeight="1" thickTop="1" thickBot="1" x14ac:dyDescent="0.3">
      <c r="A223" s="161">
        <v>191</v>
      </c>
      <c r="B223" s="170">
        <v>1</v>
      </c>
      <c r="C223" s="184" t="s">
        <v>1153</v>
      </c>
      <c r="D223" s="163" t="s">
        <v>782</v>
      </c>
      <c r="E223" s="174">
        <v>10</v>
      </c>
      <c r="F223" s="175">
        <v>22995</v>
      </c>
      <c r="G223" s="166">
        <f t="shared" si="22"/>
        <v>919800</v>
      </c>
      <c r="H223" s="167" t="s">
        <v>501</v>
      </c>
      <c r="I223" s="168" t="s">
        <v>1688</v>
      </c>
      <c r="J223" s="169">
        <f t="shared" si="25"/>
        <v>18396</v>
      </c>
      <c r="K223" s="169">
        <f t="shared" si="26"/>
        <v>459900</v>
      </c>
      <c r="L223" s="170" t="str">
        <f t="shared" si="27"/>
        <v>SI</v>
      </c>
      <c r="M223" s="144">
        <v>149999</v>
      </c>
      <c r="N223" s="122">
        <v>919800</v>
      </c>
      <c r="O223" s="122"/>
      <c r="P223" s="122"/>
      <c r="Q223" s="122"/>
      <c r="R223" s="122"/>
      <c r="S223" s="122"/>
      <c r="T223" s="122"/>
      <c r="U223" s="122"/>
      <c r="V223" s="122"/>
      <c r="W223" s="122"/>
      <c r="X223" s="122"/>
      <c r="Y223" s="122"/>
      <c r="Z223" s="122"/>
      <c r="AA223" s="122"/>
      <c r="AB223" s="122"/>
      <c r="AC223" s="122"/>
      <c r="AD223" s="122"/>
      <c r="AE223" s="122"/>
      <c r="AF223" s="122"/>
      <c r="AG223" s="122"/>
      <c r="AH223" s="122"/>
      <c r="AI223" s="122"/>
      <c r="AJ223" s="122"/>
      <c r="AK223" s="122"/>
      <c r="AL223" s="122"/>
      <c r="AM223" s="122"/>
      <c r="AN223" s="122"/>
      <c r="AO223" s="122"/>
      <c r="AP223" s="122"/>
      <c r="AQ223" s="122"/>
      <c r="AR223" s="122"/>
      <c r="AS223" s="122"/>
    </row>
    <row r="224" spans="1:45" s="129" customFormat="1" ht="20.100000000000001" customHeight="1" thickTop="1" thickBot="1" x14ac:dyDescent="0.3">
      <c r="A224" s="170">
        <v>192</v>
      </c>
      <c r="B224" s="161">
        <v>1</v>
      </c>
      <c r="C224" s="162" t="s">
        <v>1153</v>
      </c>
      <c r="D224" s="163" t="s">
        <v>783</v>
      </c>
      <c r="E224" s="164">
        <v>10</v>
      </c>
      <c r="F224" s="171">
        <v>8950</v>
      </c>
      <c r="G224" s="166">
        <f t="shared" si="22"/>
        <v>358000</v>
      </c>
      <c r="H224" s="167" t="s">
        <v>764</v>
      </c>
      <c r="I224" s="168" t="s">
        <v>1395</v>
      </c>
      <c r="J224" s="169">
        <f t="shared" si="25"/>
        <v>7160</v>
      </c>
      <c r="K224" s="169">
        <f t="shared" si="26"/>
        <v>179000</v>
      </c>
      <c r="L224" s="170" t="str">
        <f t="shared" si="27"/>
        <v>SI</v>
      </c>
      <c r="M224" s="144">
        <v>149999</v>
      </c>
      <c r="N224" s="122">
        <v>358000</v>
      </c>
      <c r="O224" s="122"/>
      <c r="P224" s="122"/>
      <c r="Q224" s="122"/>
      <c r="R224" s="122"/>
      <c r="S224" s="122"/>
      <c r="T224" s="122"/>
      <c r="U224" s="122"/>
      <c r="V224" s="122"/>
      <c r="W224" s="122"/>
      <c r="X224" s="122"/>
      <c r="Y224" s="122"/>
      <c r="Z224" s="122"/>
      <c r="AA224" s="122"/>
      <c r="AB224" s="122"/>
      <c r="AC224" s="122"/>
      <c r="AD224" s="122"/>
      <c r="AE224" s="122"/>
      <c r="AF224" s="122"/>
      <c r="AG224" s="122"/>
      <c r="AH224" s="122"/>
      <c r="AI224" s="122"/>
      <c r="AJ224" s="122"/>
      <c r="AK224" s="122"/>
      <c r="AL224" s="122"/>
      <c r="AM224" s="122"/>
      <c r="AN224" s="122"/>
      <c r="AO224" s="122"/>
      <c r="AP224" s="122"/>
      <c r="AQ224" s="122"/>
      <c r="AR224" s="122"/>
      <c r="AS224" s="122"/>
    </row>
    <row r="225" spans="1:45" s="129" customFormat="1" ht="20.100000000000001" customHeight="1" thickTop="1" thickBot="1" x14ac:dyDescent="0.3">
      <c r="A225" s="161">
        <v>193</v>
      </c>
      <c r="B225" s="161">
        <v>1</v>
      </c>
      <c r="C225" s="181" t="s">
        <v>1153</v>
      </c>
      <c r="D225" s="167" t="s">
        <v>784</v>
      </c>
      <c r="E225" s="164">
        <v>10</v>
      </c>
      <c r="F225" s="171">
        <v>19000</v>
      </c>
      <c r="G225" s="166">
        <f t="shared" si="22"/>
        <v>760000</v>
      </c>
      <c r="H225" s="167" t="s">
        <v>785</v>
      </c>
      <c r="I225" s="168" t="s">
        <v>1396</v>
      </c>
      <c r="J225" s="169"/>
      <c r="K225" s="169"/>
      <c r="L225" s="170"/>
      <c r="M225" s="144">
        <v>149999</v>
      </c>
      <c r="N225" s="122"/>
      <c r="O225" s="122"/>
      <c r="P225" s="122"/>
      <c r="Q225" s="122"/>
      <c r="R225" s="122"/>
      <c r="S225" s="122"/>
      <c r="T225" s="122"/>
      <c r="U225" s="122"/>
      <c r="V225" s="122"/>
      <c r="W225" s="122"/>
      <c r="X225" s="122"/>
      <c r="Y225" s="122"/>
      <c r="Z225" s="122"/>
      <c r="AA225" s="122"/>
      <c r="AB225" s="122"/>
      <c r="AC225" s="122"/>
      <c r="AD225" s="122"/>
      <c r="AE225" s="122"/>
      <c r="AF225" s="122"/>
      <c r="AG225" s="122"/>
      <c r="AH225" s="122"/>
      <c r="AI225" s="122"/>
      <c r="AJ225" s="122"/>
      <c r="AK225" s="122"/>
      <c r="AL225" s="122"/>
      <c r="AM225" s="122"/>
      <c r="AN225" s="122"/>
      <c r="AO225" s="122"/>
      <c r="AP225" s="122"/>
      <c r="AQ225" s="122"/>
      <c r="AR225" s="122"/>
      <c r="AS225" s="122"/>
    </row>
    <row r="226" spans="1:45" s="129" customFormat="1" ht="42" customHeight="1" thickTop="1" thickBot="1" x14ac:dyDescent="0.3">
      <c r="A226" s="161"/>
      <c r="B226" s="161">
        <v>2</v>
      </c>
      <c r="C226" s="181" t="s">
        <v>1153</v>
      </c>
      <c r="D226" s="189" t="s">
        <v>786</v>
      </c>
      <c r="E226" s="164">
        <v>10</v>
      </c>
      <c r="F226" s="171">
        <v>2000</v>
      </c>
      <c r="G226" s="166">
        <f t="shared" si="22"/>
        <v>80000</v>
      </c>
      <c r="H226" s="167"/>
      <c r="I226" s="182"/>
      <c r="J226" s="169"/>
      <c r="K226" s="169"/>
      <c r="L226" s="170"/>
      <c r="M226" s="144">
        <v>149999</v>
      </c>
      <c r="N226" s="122"/>
      <c r="O226" s="122"/>
      <c r="P226" s="122"/>
      <c r="Q226" s="122"/>
      <c r="R226" s="122"/>
      <c r="S226" s="122"/>
      <c r="T226" s="122"/>
      <c r="U226" s="122"/>
      <c r="V226" s="122"/>
      <c r="W226" s="122"/>
      <c r="X226" s="122"/>
      <c r="Y226" s="122"/>
      <c r="Z226" s="122"/>
      <c r="AA226" s="122"/>
      <c r="AB226" s="122"/>
      <c r="AC226" s="122"/>
      <c r="AD226" s="122"/>
      <c r="AE226" s="122"/>
      <c r="AF226" s="122"/>
      <c r="AG226" s="122"/>
      <c r="AH226" s="122"/>
      <c r="AI226" s="122"/>
      <c r="AJ226" s="122"/>
      <c r="AK226" s="122"/>
      <c r="AL226" s="122"/>
      <c r="AM226" s="122"/>
      <c r="AN226" s="122"/>
      <c r="AO226" s="122"/>
      <c r="AP226" s="122"/>
      <c r="AQ226" s="122"/>
      <c r="AR226" s="122"/>
      <c r="AS226" s="122"/>
    </row>
    <row r="227" spans="1:45" s="129" customFormat="1" ht="38.25" customHeight="1" thickTop="1" thickBot="1" x14ac:dyDescent="0.3">
      <c r="A227" s="161"/>
      <c r="B227" s="161">
        <v>3</v>
      </c>
      <c r="C227" s="181" t="s">
        <v>1153</v>
      </c>
      <c r="D227" s="189" t="s">
        <v>490</v>
      </c>
      <c r="E227" s="164">
        <v>10</v>
      </c>
      <c r="F227" s="171">
        <v>2000</v>
      </c>
      <c r="G227" s="166">
        <f t="shared" si="22"/>
        <v>80000</v>
      </c>
      <c r="H227" s="167"/>
      <c r="I227" s="182"/>
      <c r="J227" s="169"/>
      <c r="K227" s="169"/>
      <c r="L227" s="170"/>
      <c r="M227" s="144">
        <v>149999</v>
      </c>
      <c r="N227" s="122"/>
      <c r="O227" s="122"/>
      <c r="P227" s="122"/>
      <c r="Q227" s="122"/>
      <c r="R227" s="122"/>
      <c r="S227" s="122"/>
      <c r="T227" s="122"/>
      <c r="U227" s="122"/>
      <c r="V227" s="122"/>
      <c r="W227" s="122"/>
      <c r="X227" s="122"/>
      <c r="Y227" s="122"/>
      <c r="Z227" s="122"/>
      <c r="AA227" s="122"/>
      <c r="AB227" s="122"/>
      <c r="AC227" s="122"/>
      <c r="AD227" s="122"/>
      <c r="AE227" s="122"/>
      <c r="AF227" s="122"/>
      <c r="AG227" s="122"/>
      <c r="AH227" s="122"/>
      <c r="AI227" s="122"/>
      <c r="AJ227" s="122"/>
      <c r="AK227" s="122"/>
      <c r="AL227" s="122"/>
      <c r="AM227" s="122"/>
      <c r="AN227" s="122"/>
      <c r="AO227" s="122"/>
      <c r="AP227" s="122"/>
      <c r="AQ227" s="122"/>
      <c r="AR227" s="122"/>
      <c r="AS227" s="122"/>
    </row>
    <row r="228" spans="1:45" s="129" customFormat="1" ht="20.100000000000001" customHeight="1" thickTop="1" thickBot="1" x14ac:dyDescent="0.3">
      <c r="A228" s="161"/>
      <c r="B228" s="161"/>
      <c r="C228" s="181"/>
      <c r="D228" s="189"/>
      <c r="E228" s="164" t="s">
        <v>464</v>
      </c>
      <c r="F228" s="200">
        <f>SUM(G225:G227)</f>
        <v>920000</v>
      </c>
      <c r="G228" s="166"/>
      <c r="H228" s="167"/>
      <c r="I228" s="182"/>
      <c r="J228" s="169">
        <f>(F228*2%)</f>
        <v>18400</v>
      </c>
      <c r="K228" s="169">
        <f>(F228*50%)</f>
        <v>460000</v>
      </c>
      <c r="L228" s="170" t="str">
        <f>IF(F228&gt;M228,"SI","NO")</f>
        <v>SI</v>
      </c>
      <c r="M228" s="144">
        <v>149999</v>
      </c>
      <c r="N228" s="122">
        <v>920000</v>
      </c>
      <c r="O228" s="122"/>
      <c r="P228" s="122"/>
      <c r="Q228" s="122"/>
      <c r="R228" s="122"/>
      <c r="S228" s="122"/>
      <c r="T228" s="122"/>
      <c r="U228" s="122"/>
      <c r="V228" s="122"/>
      <c r="W228" s="122"/>
      <c r="X228" s="122"/>
      <c r="Y228" s="122"/>
      <c r="Z228" s="122"/>
      <c r="AA228" s="122"/>
      <c r="AB228" s="122"/>
      <c r="AC228" s="122"/>
      <c r="AD228" s="122"/>
      <c r="AE228" s="122"/>
      <c r="AF228" s="122"/>
      <c r="AG228" s="122"/>
      <c r="AH228" s="122"/>
      <c r="AI228" s="122"/>
      <c r="AJ228" s="122"/>
      <c r="AK228" s="122"/>
      <c r="AL228" s="122"/>
      <c r="AM228" s="122"/>
      <c r="AN228" s="122"/>
      <c r="AO228" s="122"/>
      <c r="AP228" s="122"/>
      <c r="AQ228" s="122"/>
      <c r="AR228" s="122"/>
      <c r="AS228" s="122"/>
    </row>
    <row r="229" spans="1:45" s="129" customFormat="1" ht="20.100000000000001" customHeight="1" thickTop="1" thickBot="1" x14ac:dyDescent="0.3">
      <c r="A229" s="170">
        <v>194</v>
      </c>
      <c r="B229" s="161">
        <v>1</v>
      </c>
      <c r="C229" s="162" t="s">
        <v>787</v>
      </c>
      <c r="D229" s="163" t="s">
        <v>788</v>
      </c>
      <c r="E229" s="164">
        <v>50</v>
      </c>
      <c r="F229" s="171">
        <v>250</v>
      </c>
      <c r="G229" s="166">
        <f t="shared" si="22"/>
        <v>50000</v>
      </c>
      <c r="H229" s="167" t="s">
        <v>785</v>
      </c>
      <c r="I229" s="168" t="s">
        <v>1397</v>
      </c>
      <c r="J229" s="169">
        <f t="shared" ref="J229:J235" si="28">(G229*2%)</f>
        <v>1000</v>
      </c>
      <c r="K229" s="169">
        <f t="shared" ref="K229:K235" si="29">(G229*50%)</f>
        <v>25000</v>
      </c>
      <c r="L229" s="170" t="str">
        <f t="shared" ref="L229:L234" si="30">IF(G229&gt;M229,"SI","NO")</f>
        <v>NO</v>
      </c>
      <c r="M229" s="144">
        <v>149999</v>
      </c>
      <c r="N229" s="122">
        <v>50000</v>
      </c>
      <c r="O229" s="122"/>
      <c r="P229" s="122"/>
      <c r="Q229" s="122"/>
      <c r="R229" s="122"/>
      <c r="S229" s="122"/>
      <c r="T229" s="122"/>
      <c r="U229" s="122"/>
      <c r="V229" s="122"/>
      <c r="W229" s="122"/>
      <c r="X229" s="122"/>
      <c r="Y229" s="122"/>
      <c r="Z229" s="122"/>
      <c r="AA229" s="122"/>
      <c r="AB229" s="122"/>
      <c r="AC229" s="122"/>
      <c r="AD229" s="122"/>
      <c r="AE229" s="122"/>
      <c r="AF229" s="122"/>
      <c r="AG229" s="122"/>
      <c r="AH229" s="122"/>
      <c r="AI229" s="122"/>
      <c r="AJ229" s="122"/>
      <c r="AK229" s="122"/>
      <c r="AL229" s="122"/>
      <c r="AM229" s="122"/>
      <c r="AN229" s="122"/>
      <c r="AO229" s="122"/>
      <c r="AP229" s="122"/>
      <c r="AQ229" s="122"/>
      <c r="AR229" s="122"/>
      <c r="AS229" s="122"/>
    </row>
    <row r="230" spans="1:45" s="129" customFormat="1" ht="20.100000000000001" customHeight="1" thickTop="1" thickBot="1" x14ac:dyDescent="0.3">
      <c r="A230" s="170">
        <v>195</v>
      </c>
      <c r="B230" s="161">
        <v>1</v>
      </c>
      <c r="C230" s="162" t="s">
        <v>1154</v>
      </c>
      <c r="D230" s="163" t="s">
        <v>789</v>
      </c>
      <c r="E230" s="164">
        <v>10</v>
      </c>
      <c r="F230" s="171">
        <v>18600</v>
      </c>
      <c r="G230" s="166">
        <f t="shared" si="22"/>
        <v>744000</v>
      </c>
      <c r="H230" s="167" t="s">
        <v>670</v>
      </c>
      <c r="I230" s="168" t="s">
        <v>1398</v>
      </c>
      <c r="J230" s="169">
        <f t="shared" si="28"/>
        <v>14880</v>
      </c>
      <c r="K230" s="169">
        <f t="shared" si="29"/>
        <v>372000</v>
      </c>
      <c r="L230" s="170" t="str">
        <f t="shared" si="30"/>
        <v>SI</v>
      </c>
      <c r="M230" s="144">
        <v>149999</v>
      </c>
      <c r="N230" s="122">
        <v>744000</v>
      </c>
      <c r="O230" s="122"/>
      <c r="P230" s="122"/>
      <c r="Q230" s="122"/>
      <c r="R230" s="122"/>
      <c r="S230" s="122"/>
      <c r="T230" s="122"/>
      <c r="U230" s="122"/>
      <c r="V230" s="122"/>
      <c r="W230" s="122"/>
      <c r="X230" s="122"/>
      <c r="Y230" s="122"/>
      <c r="Z230" s="122"/>
      <c r="AA230" s="122"/>
      <c r="AB230" s="122"/>
      <c r="AC230" s="122"/>
      <c r="AD230" s="122"/>
      <c r="AE230" s="122"/>
      <c r="AF230" s="122"/>
      <c r="AG230" s="122"/>
      <c r="AH230" s="122"/>
      <c r="AI230" s="122"/>
      <c r="AJ230" s="122"/>
      <c r="AK230" s="122"/>
      <c r="AL230" s="122"/>
      <c r="AM230" s="122"/>
      <c r="AN230" s="122"/>
      <c r="AO230" s="122"/>
      <c r="AP230" s="122"/>
      <c r="AQ230" s="122"/>
      <c r="AR230" s="122"/>
      <c r="AS230" s="122"/>
    </row>
    <row r="231" spans="1:45" s="129" customFormat="1" ht="20.100000000000001" customHeight="1" thickTop="1" thickBot="1" x14ac:dyDescent="0.35">
      <c r="A231" s="161">
        <v>196</v>
      </c>
      <c r="B231" s="170">
        <v>1</v>
      </c>
      <c r="C231" s="184" t="s">
        <v>1154</v>
      </c>
      <c r="D231" s="205" t="s">
        <v>1209</v>
      </c>
      <c r="E231" s="174">
        <v>6</v>
      </c>
      <c r="F231" s="175">
        <v>27000</v>
      </c>
      <c r="G231" s="166">
        <f t="shared" si="22"/>
        <v>648000</v>
      </c>
      <c r="H231" s="167" t="s">
        <v>670</v>
      </c>
      <c r="I231" s="168" t="s">
        <v>1399</v>
      </c>
      <c r="J231" s="169">
        <f t="shared" si="28"/>
        <v>12960</v>
      </c>
      <c r="K231" s="169">
        <f t="shared" si="29"/>
        <v>324000</v>
      </c>
      <c r="L231" s="170" t="str">
        <f t="shared" si="30"/>
        <v>SI</v>
      </c>
      <c r="M231" s="144">
        <v>149999</v>
      </c>
      <c r="N231" s="122">
        <v>648000</v>
      </c>
      <c r="O231" s="122"/>
      <c r="P231" s="122"/>
      <c r="Q231" s="122"/>
      <c r="R231" s="122"/>
      <c r="S231" s="122"/>
      <c r="T231" s="122"/>
      <c r="U231" s="122"/>
      <c r="V231" s="122"/>
      <c r="W231" s="122"/>
      <c r="X231" s="122"/>
      <c r="Y231" s="122"/>
      <c r="Z231" s="122"/>
      <c r="AA231" s="122"/>
      <c r="AB231" s="122"/>
      <c r="AC231" s="122"/>
      <c r="AD231" s="122"/>
      <c r="AE231" s="122"/>
      <c r="AF231" s="122"/>
      <c r="AG231" s="122"/>
      <c r="AH231" s="122"/>
      <c r="AI231" s="122"/>
      <c r="AJ231" s="122"/>
      <c r="AK231" s="122"/>
      <c r="AL231" s="122"/>
      <c r="AM231" s="122"/>
      <c r="AN231" s="122"/>
      <c r="AO231" s="122"/>
      <c r="AP231" s="122"/>
      <c r="AQ231" s="122"/>
      <c r="AR231" s="122"/>
      <c r="AS231" s="122"/>
    </row>
    <row r="232" spans="1:45" s="129" customFormat="1" ht="20.100000000000001" customHeight="1" thickTop="1" thickBot="1" x14ac:dyDescent="0.3">
      <c r="A232" s="170">
        <v>197</v>
      </c>
      <c r="B232" s="161">
        <v>1</v>
      </c>
      <c r="C232" s="162" t="s">
        <v>787</v>
      </c>
      <c r="D232" s="187" t="s">
        <v>790</v>
      </c>
      <c r="E232" s="164">
        <v>50</v>
      </c>
      <c r="F232" s="171">
        <v>250</v>
      </c>
      <c r="G232" s="166">
        <f t="shared" si="22"/>
        <v>50000</v>
      </c>
      <c r="H232" s="167" t="s">
        <v>670</v>
      </c>
      <c r="I232" s="168" t="s">
        <v>1400</v>
      </c>
      <c r="J232" s="169">
        <f t="shared" si="28"/>
        <v>1000</v>
      </c>
      <c r="K232" s="169">
        <f t="shared" si="29"/>
        <v>25000</v>
      </c>
      <c r="L232" s="170" t="str">
        <f t="shared" si="30"/>
        <v>NO</v>
      </c>
      <c r="M232" s="144">
        <v>149999</v>
      </c>
      <c r="N232" s="122">
        <v>50000</v>
      </c>
      <c r="O232" s="122"/>
      <c r="P232" s="122"/>
      <c r="Q232" s="122"/>
      <c r="R232" s="122"/>
      <c r="S232" s="122"/>
      <c r="T232" s="122"/>
      <c r="U232" s="122"/>
      <c r="V232" s="122"/>
      <c r="W232" s="122"/>
      <c r="X232" s="122"/>
      <c r="Y232" s="122"/>
      <c r="Z232" s="122"/>
      <c r="AA232" s="122"/>
      <c r="AB232" s="122"/>
      <c r="AC232" s="122"/>
      <c r="AD232" s="122"/>
      <c r="AE232" s="122"/>
      <c r="AF232" s="122"/>
      <c r="AG232" s="122"/>
      <c r="AH232" s="122"/>
      <c r="AI232" s="122"/>
      <c r="AJ232" s="122"/>
      <c r="AK232" s="122"/>
      <c r="AL232" s="122"/>
      <c r="AM232" s="122"/>
      <c r="AN232" s="122"/>
      <c r="AO232" s="122"/>
      <c r="AP232" s="122"/>
      <c r="AQ232" s="122"/>
      <c r="AR232" s="122"/>
      <c r="AS232" s="122"/>
    </row>
    <row r="233" spans="1:45" s="129" customFormat="1" ht="20.100000000000001" customHeight="1" thickTop="1" thickBot="1" x14ac:dyDescent="0.3">
      <c r="A233" s="161">
        <v>198</v>
      </c>
      <c r="B233" s="170">
        <v>1</v>
      </c>
      <c r="C233" s="184" t="s">
        <v>1148</v>
      </c>
      <c r="D233" s="163" t="s">
        <v>791</v>
      </c>
      <c r="E233" s="174">
        <v>10</v>
      </c>
      <c r="F233" s="175">
        <v>7490</v>
      </c>
      <c r="G233" s="166">
        <f t="shared" si="22"/>
        <v>299600</v>
      </c>
      <c r="H233" s="167" t="s">
        <v>764</v>
      </c>
      <c r="I233" s="168" t="s">
        <v>1401</v>
      </c>
      <c r="J233" s="169">
        <f t="shared" si="28"/>
        <v>5992</v>
      </c>
      <c r="K233" s="169">
        <f t="shared" si="29"/>
        <v>149800</v>
      </c>
      <c r="L233" s="170" t="str">
        <f t="shared" si="30"/>
        <v>SI</v>
      </c>
      <c r="M233" s="144">
        <v>149999</v>
      </c>
      <c r="N233" s="122">
        <v>299600</v>
      </c>
      <c r="O233" s="122"/>
      <c r="P233" s="122"/>
      <c r="Q233" s="122"/>
      <c r="R233" s="122"/>
      <c r="S233" s="122"/>
      <c r="T233" s="122"/>
      <c r="U233" s="122"/>
      <c r="V233" s="122"/>
      <c r="W233" s="122"/>
      <c r="X233" s="122"/>
      <c r="Y233" s="122"/>
      <c r="Z233" s="122"/>
      <c r="AA233" s="122"/>
      <c r="AB233" s="122"/>
      <c r="AC233" s="122"/>
      <c r="AD233" s="122"/>
      <c r="AE233" s="122"/>
      <c r="AF233" s="122"/>
      <c r="AG233" s="122"/>
      <c r="AH233" s="122"/>
      <c r="AI233" s="122"/>
      <c r="AJ233" s="122"/>
      <c r="AK233" s="122"/>
      <c r="AL233" s="122"/>
      <c r="AM233" s="122"/>
      <c r="AN233" s="122"/>
      <c r="AO233" s="122"/>
      <c r="AP233" s="122"/>
      <c r="AQ233" s="122"/>
      <c r="AR233" s="122"/>
      <c r="AS233" s="122"/>
    </row>
    <row r="234" spans="1:45" s="129" customFormat="1" ht="20.100000000000001" customHeight="1" thickTop="1" thickBot="1" x14ac:dyDescent="0.3">
      <c r="A234" s="170">
        <v>199</v>
      </c>
      <c r="B234" s="161">
        <v>1</v>
      </c>
      <c r="C234" s="162" t="s">
        <v>1155</v>
      </c>
      <c r="D234" s="163" t="s">
        <v>792</v>
      </c>
      <c r="E234" s="164">
        <v>10</v>
      </c>
      <c r="F234" s="171">
        <v>7100</v>
      </c>
      <c r="G234" s="166">
        <f t="shared" si="22"/>
        <v>284000</v>
      </c>
      <c r="H234" s="167" t="s">
        <v>670</v>
      </c>
      <c r="I234" s="168" t="s">
        <v>1402</v>
      </c>
      <c r="J234" s="169">
        <f t="shared" si="28"/>
        <v>5680</v>
      </c>
      <c r="K234" s="169">
        <f t="shared" si="29"/>
        <v>142000</v>
      </c>
      <c r="L234" s="170" t="str">
        <f t="shared" si="30"/>
        <v>SI</v>
      </c>
      <c r="M234" s="144">
        <v>149999</v>
      </c>
      <c r="N234" s="122">
        <v>284000</v>
      </c>
      <c r="O234" s="122"/>
      <c r="P234" s="122"/>
      <c r="Q234" s="122"/>
      <c r="R234" s="122"/>
      <c r="S234" s="122"/>
      <c r="T234" s="122"/>
      <c r="U234" s="122"/>
      <c r="V234" s="122"/>
      <c r="W234" s="122"/>
      <c r="X234" s="122"/>
      <c r="Y234" s="122"/>
      <c r="Z234" s="122"/>
      <c r="AA234" s="122"/>
      <c r="AB234" s="122"/>
      <c r="AC234" s="122"/>
      <c r="AD234" s="122"/>
      <c r="AE234" s="122"/>
      <c r="AF234" s="122"/>
      <c r="AG234" s="122"/>
      <c r="AH234" s="122"/>
      <c r="AI234" s="122"/>
      <c r="AJ234" s="122"/>
      <c r="AK234" s="122"/>
      <c r="AL234" s="122"/>
      <c r="AM234" s="122"/>
      <c r="AN234" s="122"/>
      <c r="AO234" s="122"/>
      <c r="AP234" s="122"/>
      <c r="AQ234" s="122"/>
      <c r="AR234" s="122"/>
      <c r="AS234" s="122"/>
    </row>
    <row r="235" spans="1:45" s="122" customFormat="1" ht="34.5" customHeight="1" thickTop="1" thickBot="1" x14ac:dyDescent="0.35">
      <c r="A235" s="161">
        <v>200</v>
      </c>
      <c r="B235" s="161"/>
      <c r="C235" s="162" t="s">
        <v>793</v>
      </c>
      <c r="D235" s="186" t="s">
        <v>794</v>
      </c>
      <c r="E235" s="164"/>
      <c r="F235" s="171"/>
      <c r="G235" s="166"/>
      <c r="H235" s="167"/>
      <c r="I235" s="168" t="s">
        <v>1403</v>
      </c>
      <c r="J235" s="169">
        <f t="shared" si="28"/>
        <v>0</v>
      </c>
      <c r="K235" s="169">
        <f t="shared" si="29"/>
        <v>0</v>
      </c>
      <c r="L235" s="170"/>
      <c r="M235" s="144">
        <v>149999</v>
      </c>
    </row>
    <row r="236" spans="1:45" s="122" customFormat="1" ht="37.5" customHeight="1" thickTop="1" thickBot="1" x14ac:dyDescent="0.3">
      <c r="A236" s="161"/>
      <c r="B236" s="161">
        <v>1</v>
      </c>
      <c r="C236" s="162" t="s">
        <v>1153</v>
      </c>
      <c r="D236" s="163" t="s">
        <v>480</v>
      </c>
      <c r="E236" s="164">
        <v>50</v>
      </c>
      <c r="F236" s="171">
        <v>38</v>
      </c>
      <c r="G236" s="166">
        <f t="shared" si="22"/>
        <v>7600</v>
      </c>
      <c r="H236" s="167"/>
      <c r="I236" s="182"/>
      <c r="J236" s="169"/>
      <c r="K236" s="169"/>
      <c r="L236" s="170"/>
      <c r="M236" s="144">
        <v>149999</v>
      </c>
    </row>
    <row r="237" spans="1:45" s="129" customFormat="1" ht="37.5" customHeight="1" thickTop="1" thickBot="1" x14ac:dyDescent="0.3">
      <c r="A237" s="161"/>
      <c r="B237" s="161">
        <v>2</v>
      </c>
      <c r="C237" s="162" t="s">
        <v>1153</v>
      </c>
      <c r="D237" s="163" t="s">
        <v>481</v>
      </c>
      <c r="E237" s="164">
        <v>50</v>
      </c>
      <c r="F237" s="171">
        <v>65</v>
      </c>
      <c r="G237" s="166">
        <f t="shared" si="22"/>
        <v>13000</v>
      </c>
      <c r="H237" s="167" t="s">
        <v>764</v>
      </c>
      <c r="I237" s="182"/>
      <c r="J237" s="169"/>
      <c r="K237" s="169"/>
      <c r="L237" s="170"/>
      <c r="M237" s="144">
        <v>149999</v>
      </c>
      <c r="N237" s="122"/>
      <c r="O237" s="122"/>
      <c r="P237" s="122"/>
      <c r="Q237" s="122"/>
      <c r="R237" s="122"/>
      <c r="S237" s="122"/>
      <c r="T237" s="122"/>
      <c r="U237" s="122"/>
      <c r="V237" s="122"/>
      <c r="W237" s="122"/>
      <c r="X237" s="122"/>
      <c r="Y237" s="122"/>
      <c r="Z237" s="122"/>
      <c r="AA237" s="122"/>
      <c r="AB237" s="122"/>
      <c r="AC237" s="122"/>
      <c r="AD237" s="122"/>
      <c r="AE237" s="122"/>
      <c r="AF237" s="122"/>
      <c r="AG237" s="122"/>
      <c r="AH237" s="122"/>
      <c r="AI237" s="122"/>
      <c r="AJ237" s="122"/>
      <c r="AK237" s="122"/>
      <c r="AL237" s="122"/>
      <c r="AM237" s="122"/>
      <c r="AN237" s="122"/>
      <c r="AO237" s="122"/>
      <c r="AP237" s="122"/>
      <c r="AQ237" s="122"/>
      <c r="AR237" s="122"/>
      <c r="AS237" s="122"/>
    </row>
    <row r="238" spans="1:45" s="129" customFormat="1" ht="38.25" customHeight="1" thickTop="1" thickBot="1" x14ac:dyDescent="0.3">
      <c r="A238" s="161"/>
      <c r="B238" s="161">
        <v>3</v>
      </c>
      <c r="C238" s="162" t="s">
        <v>1153</v>
      </c>
      <c r="D238" s="163" t="s">
        <v>482</v>
      </c>
      <c r="E238" s="164">
        <v>50</v>
      </c>
      <c r="F238" s="171">
        <v>130</v>
      </c>
      <c r="G238" s="166">
        <f t="shared" si="22"/>
        <v>26000</v>
      </c>
      <c r="H238" s="167"/>
      <c r="I238" s="182"/>
      <c r="J238" s="169"/>
      <c r="K238" s="169"/>
      <c r="L238" s="170"/>
      <c r="M238" s="144">
        <v>149999</v>
      </c>
      <c r="N238" s="122"/>
      <c r="O238" s="122"/>
      <c r="P238" s="122"/>
      <c r="Q238" s="122"/>
      <c r="R238" s="122"/>
      <c r="S238" s="122"/>
      <c r="T238" s="122"/>
      <c r="U238" s="122"/>
      <c r="V238" s="122"/>
      <c r="W238" s="122"/>
      <c r="X238" s="122"/>
      <c r="Y238" s="122"/>
      <c r="Z238" s="122"/>
      <c r="AA238" s="122"/>
      <c r="AB238" s="122"/>
      <c r="AC238" s="122"/>
      <c r="AD238" s="122"/>
      <c r="AE238" s="122"/>
      <c r="AF238" s="122"/>
      <c r="AG238" s="122"/>
      <c r="AH238" s="122"/>
      <c r="AI238" s="122"/>
      <c r="AJ238" s="122"/>
      <c r="AK238" s="122"/>
      <c r="AL238" s="122"/>
      <c r="AM238" s="122"/>
      <c r="AN238" s="122"/>
      <c r="AO238" s="122"/>
      <c r="AP238" s="122"/>
      <c r="AQ238" s="122"/>
      <c r="AR238" s="122"/>
      <c r="AS238" s="122"/>
    </row>
    <row r="239" spans="1:45" s="129" customFormat="1" ht="20.100000000000001" customHeight="1" thickTop="1" thickBot="1" x14ac:dyDescent="0.3">
      <c r="A239" s="161"/>
      <c r="B239" s="161"/>
      <c r="C239" s="162"/>
      <c r="D239" s="163"/>
      <c r="E239" s="164" t="s">
        <v>464</v>
      </c>
      <c r="F239" s="200">
        <f>SUM(G236:G238)</f>
        <v>46600</v>
      </c>
      <c r="G239" s="166"/>
      <c r="H239" s="167"/>
      <c r="I239" s="182"/>
      <c r="J239" s="169">
        <f>(F239*2%)</f>
        <v>932</v>
      </c>
      <c r="K239" s="169">
        <f>(F239*50%)</f>
        <v>23300</v>
      </c>
      <c r="L239" s="170" t="str">
        <f>IF(F239&gt;M239,"SI","NO")</f>
        <v>NO</v>
      </c>
      <c r="M239" s="144">
        <v>149999</v>
      </c>
      <c r="N239" s="142">
        <v>46600</v>
      </c>
      <c r="O239" s="122"/>
      <c r="P239" s="122"/>
      <c r="Q239" s="122"/>
      <c r="R239" s="122"/>
      <c r="S239" s="122"/>
      <c r="T239" s="122"/>
      <c r="U239" s="122"/>
      <c r="V239" s="122"/>
      <c r="W239" s="122"/>
      <c r="X239" s="122"/>
      <c r="Y239" s="122"/>
      <c r="Z239" s="122"/>
      <c r="AA239" s="122"/>
      <c r="AB239" s="122"/>
      <c r="AC239" s="122"/>
      <c r="AD239" s="122"/>
      <c r="AE239" s="122"/>
      <c r="AF239" s="122"/>
      <c r="AG239" s="122"/>
      <c r="AH239" s="122"/>
      <c r="AI239" s="122"/>
      <c r="AJ239" s="122"/>
      <c r="AK239" s="122"/>
      <c r="AL239" s="122"/>
      <c r="AM239" s="122"/>
      <c r="AN239" s="122"/>
      <c r="AO239" s="122"/>
      <c r="AP239" s="122"/>
      <c r="AQ239" s="122"/>
      <c r="AR239" s="122"/>
      <c r="AS239" s="122"/>
    </row>
    <row r="240" spans="1:45" s="129" customFormat="1" ht="20.100000000000001" customHeight="1" thickTop="1" thickBot="1" x14ac:dyDescent="0.3">
      <c r="A240" s="161">
        <v>201</v>
      </c>
      <c r="B240" s="161">
        <v>1</v>
      </c>
      <c r="C240" s="162" t="s">
        <v>1153</v>
      </c>
      <c r="D240" s="163" t="s">
        <v>50</v>
      </c>
      <c r="E240" s="164">
        <v>50</v>
      </c>
      <c r="F240" s="171">
        <v>49</v>
      </c>
      <c r="G240" s="166">
        <f t="shared" si="22"/>
        <v>9800</v>
      </c>
      <c r="H240" s="167" t="s">
        <v>764</v>
      </c>
      <c r="I240" s="168" t="s">
        <v>1687</v>
      </c>
      <c r="J240" s="169">
        <f t="shared" ref="J240:J252" si="31">(G240*2%)</f>
        <v>196</v>
      </c>
      <c r="K240" s="169">
        <f t="shared" ref="K240:K252" si="32">(G240*50%)</f>
        <v>4900</v>
      </c>
      <c r="L240" s="170" t="str">
        <f t="shared" ref="L240:L251" si="33">IF(G240&gt;M240,"SI","NO")</f>
        <v>NO</v>
      </c>
      <c r="M240" s="144">
        <v>149999</v>
      </c>
      <c r="N240" s="122">
        <v>9800</v>
      </c>
      <c r="O240" s="122"/>
      <c r="P240" s="122"/>
      <c r="Q240" s="122"/>
      <c r="R240" s="122"/>
      <c r="S240" s="122"/>
      <c r="T240" s="122"/>
      <c r="U240" s="122"/>
      <c r="V240" s="122"/>
      <c r="W240" s="122"/>
      <c r="X240" s="122"/>
      <c r="Y240" s="122"/>
      <c r="Z240" s="122"/>
      <c r="AA240" s="122"/>
      <c r="AB240" s="122"/>
      <c r="AC240" s="122"/>
      <c r="AD240" s="122"/>
      <c r="AE240" s="122"/>
      <c r="AF240" s="122"/>
      <c r="AG240" s="122"/>
      <c r="AH240" s="122"/>
      <c r="AI240" s="122"/>
      <c r="AJ240" s="122"/>
      <c r="AK240" s="122"/>
      <c r="AL240" s="122"/>
      <c r="AM240" s="122"/>
      <c r="AN240" s="122"/>
      <c r="AO240" s="122"/>
      <c r="AP240" s="122"/>
      <c r="AQ240" s="122"/>
      <c r="AR240" s="122"/>
      <c r="AS240" s="122"/>
    </row>
    <row r="241" spans="1:45" s="129" customFormat="1" ht="20.100000000000001" customHeight="1" thickTop="1" thickBot="1" x14ac:dyDescent="0.3">
      <c r="A241" s="161">
        <v>202</v>
      </c>
      <c r="B241" s="161">
        <v>1</v>
      </c>
      <c r="C241" s="162" t="s">
        <v>46</v>
      </c>
      <c r="D241" s="187" t="s">
        <v>795</v>
      </c>
      <c r="E241" s="164">
        <v>50</v>
      </c>
      <c r="F241" s="171">
        <v>40</v>
      </c>
      <c r="G241" s="166">
        <f t="shared" si="22"/>
        <v>8000</v>
      </c>
      <c r="H241" s="167" t="s">
        <v>670</v>
      </c>
      <c r="I241" s="168" t="s">
        <v>1404</v>
      </c>
      <c r="J241" s="169">
        <f t="shared" si="31"/>
        <v>160</v>
      </c>
      <c r="K241" s="169">
        <f t="shared" si="32"/>
        <v>4000</v>
      </c>
      <c r="L241" s="170" t="str">
        <f t="shared" si="33"/>
        <v>NO</v>
      </c>
      <c r="M241" s="144">
        <v>149999</v>
      </c>
      <c r="N241" s="122">
        <v>8000</v>
      </c>
      <c r="O241" s="122"/>
      <c r="P241" s="122"/>
      <c r="Q241" s="122"/>
      <c r="R241" s="122"/>
      <c r="S241" s="122"/>
      <c r="T241" s="122"/>
      <c r="U241" s="122"/>
      <c r="V241" s="122"/>
      <c r="W241" s="122"/>
      <c r="X241" s="122"/>
      <c r="Y241" s="122"/>
      <c r="Z241" s="122"/>
      <c r="AA241" s="122"/>
      <c r="AB241" s="122"/>
      <c r="AC241" s="122"/>
      <c r="AD241" s="122"/>
      <c r="AE241" s="122"/>
      <c r="AF241" s="122"/>
      <c r="AG241" s="122"/>
      <c r="AH241" s="122"/>
      <c r="AI241" s="122"/>
      <c r="AJ241" s="122"/>
      <c r="AK241" s="122"/>
      <c r="AL241" s="122"/>
      <c r="AM241" s="122"/>
      <c r="AN241" s="122"/>
      <c r="AO241" s="122"/>
      <c r="AP241" s="122"/>
      <c r="AQ241" s="122"/>
      <c r="AR241" s="122"/>
      <c r="AS241" s="122"/>
    </row>
    <row r="242" spans="1:45" s="129" customFormat="1" ht="20.100000000000001" customHeight="1" thickTop="1" thickBot="1" x14ac:dyDescent="0.3">
      <c r="A242" s="161">
        <v>203</v>
      </c>
      <c r="B242" s="170">
        <v>1</v>
      </c>
      <c r="C242" s="162" t="s">
        <v>46</v>
      </c>
      <c r="D242" s="163" t="s">
        <v>796</v>
      </c>
      <c r="E242" s="174">
        <v>10</v>
      </c>
      <c r="F242" s="175">
        <v>6500</v>
      </c>
      <c r="G242" s="166">
        <f t="shared" si="22"/>
        <v>260000</v>
      </c>
      <c r="H242" s="167" t="s">
        <v>670</v>
      </c>
      <c r="I242" s="168" t="s">
        <v>1405</v>
      </c>
      <c r="J242" s="169">
        <f t="shared" si="31"/>
        <v>5200</v>
      </c>
      <c r="K242" s="169">
        <f t="shared" si="32"/>
        <v>130000</v>
      </c>
      <c r="L242" s="170" t="str">
        <f t="shared" si="33"/>
        <v>SI</v>
      </c>
      <c r="M242" s="144">
        <v>149999</v>
      </c>
      <c r="N242" s="122">
        <v>260000</v>
      </c>
      <c r="O242" s="122"/>
      <c r="P242" s="122"/>
      <c r="Q242" s="122"/>
      <c r="R242" s="122"/>
      <c r="S242" s="122"/>
      <c r="T242" s="122"/>
      <c r="U242" s="122"/>
      <c r="V242" s="122"/>
      <c r="W242" s="122"/>
      <c r="X242" s="122"/>
      <c r="Y242" s="122"/>
      <c r="Z242" s="122"/>
      <c r="AA242" s="122"/>
      <c r="AB242" s="122"/>
      <c r="AC242" s="122"/>
      <c r="AD242" s="122"/>
      <c r="AE242" s="122"/>
      <c r="AF242" s="122"/>
      <c r="AG242" s="122"/>
      <c r="AH242" s="122"/>
      <c r="AI242" s="122"/>
      <c r="AJ242" s="122"/>
      <c r="AK242" s="122"/>
      <c r="AL242" s="122"/>
      <c r="AM242" s="122"/>
      <c r="AN242" s="122"/>
      <c r="AO242" s="122"/>
      <c r="AP242" s="122"/>
      <c r="AQ242" s="122"/>
      <c r="AR242" s="122"/>
      <c r="AS242" s="122"/>
    </row>
    <row r="243" spans="1:45" s="129" customFormat="1" ht="20.100000000000001" customHeight="1" thickTop="1" thickBot="1" x14ac:dyDescent="0.3">
      <c r="A243" s="170">
        <v>204</v>
      </c>
      <c r="B243" s="161">
        <v>1</v>
      </c>
      <c r="C243" s="162" t="s">
        <v>46</v>
      </c>
      <c r="D243" s="163" t="s">
        <v>797</v>
      </c>
      <c r="E243" s="164">
        <v>50</v>
      </c>
      <c r="F243" s="171">
        <v>35</v>
      </c>
      <c r="G243" s="166">
        <f t="shared" si="22"/>
        <v>7000</v>
      </c>
      <c r="H243" s="167" t="s">
        <v>764</v>
      </c>
      <c r="I243" s="168" t="s">
        <v>1406</v>
      </c>
      <c r="J243" s="169">
        <f t="shared" si="31"/>
        <v>140</v>
      </c>
      <c r="K243" s="169">
        <f t="shared" si="32"/>
        <v>3500</v>
      </c>
      <c r="L243" s="170" t="str">
        <f t="shared" si="33"/>
        <v>NO</v>
      </c>
      <c r="M243" s="144">
        <v>149999</v>
      </c>
      <c r="N243" s="122">
        <v>7000</v>
      </c>
      <c r="O243" s="122"/>
      <c r="P243" s="122"/>
      <c r="Q243" s="122"/>
      <c r="R243" s="122"/>
      <c r="S243" s="122"/>
      <c r="T243" s="122"/>
      <c r="U243" s="122"/>
      <c r="V243" s="122"/>
      <c r="W243" s="122"/>
      <c r="X243" s="122"/>
      <c r="Y243" s="122"/>
      <c r="Z243" s="122"/>
      <c r="AA243" s="122"/>
      <c r="AB243" s="122"/>
      <c r="AC243" s="122"/>
      <c r="AD243" s="122"/>
      <c r="AE243" s="122"/>
      <c r="AF243" s="122"/>
      <c r="AG243" s="122"/>
      <c r="AH243" s="122"/>
      <c r="AI243" s="122"/>
      <c r="AJ243" s="122"/>
      <c r="AK243" s="122"/>
      <c r="AL243" s="122"/>
      <c r="AM243" s="122"/>
      <c r="AN243" s="122"/>
      <c r="AO243" s="122"/>
      <c r="AP243" s="122"/>
      <c r="AQ243" s="122"/>
      <c r="AR243" s="122"/>
      <c r="AS243" s="122"/>
    </row>
    <row r="244" spans="1:45" s="129" customFormat="1" ht="20.100000000000001" customHeight="1" thickTop="1" thickBot="1" x14ac:dyDescent="0.3">
      <c r="A244" s="161">
        <v>205</v>
      </c>
      <c r="B244" s="161">
        <v>1</v>
      </c>
      <c r="C244" s="162" t="s">
        <v>46</v>
      </c>
      <c r="D244" s="163" t="s">
        <v>798</v>
      </c>
      <c r="E244" s="164">
        <v>50</v>
      </c>
      <c r="F244" s="171">
        <v>25</v>
      </c>
      <c r="G244" s="166">
        <f t="shared" si="22"/>
        <v>5000</v>
      </c>
      <c r="H244" s="167" t="s">
        <v>670</v>
      </c>
      <c r="I244" s="168" t="s">
        <v>1407</v>
      </c>
      <c r="J244" s="169">
        <f t="shared" si="31"/>
        <v>100</v>
      </c>
      <c r="K244" s="169">
        <f t="shared" si="32"/>
        <v>2500</v>
      </c>
      <c r="L244" s="170" t="str">
        <f t="shared" si="33"/>
        <v>NO</v>
      </c>
      <c r="M244" s="144">
        <v>149999</v>
      </c>
      <c r="N244" s="122">
        <v>5000</v>
      </c>
      <c r="O244" s="122"/>
      <c r="P244" s="122"/>
      <c r="Q244" s="122"/>
      <c r="R244" s="122"/>
      <c r="S244" s="122"/>
      <c r="T244" s="122"/>
      <c r="U244" s="122"/>
      <c r="V244" s="122"/>
      <c r="W244" s="122"/>
      <c r="X244" s="122"/>
      <c r="Y244" s="122"/>
      <c r="Z244" s="122"/>
      <c r="AA244" s="122"/>
      <c r="AB244" s="122"/>
      <c r="AC244" s="122"/>
      <c r="AD244" s="122"/>
      <c r="AE244" s="122"/>
      <c r="AF244" s="122"/>
      <c r="AG244" s="122"/>
      <c r="AH244" s="122"/>
      <c r="AI244" s="122"/>
      <c r="AJ244" s="122"/>
      <c r="AK244" s="122"/>
      <c r="AL244" s="122"/>
      <c r="AM244" s="122"/>
      <c r="AN244" s="122"/>
      <c r="AO244" s="122"/>
      <c r="AP244" s="122"/>
      <c r="AQ244" s="122"/>
      <c r="AR244" s="122"/>
      <c r="AS244" s="122"/>
    </row>
    <row r="245" spans="1:45" s="129" customFormat="1" ht="20.100000000000001" customHeight="1" thickTop="1" thickBot="1" x14ac:dyDescent="0.3">
      <c r="A245" s="161">
        <v>206</v>
      </c>
      <c r="B245" s="170">
        <v>1</v>
      </c>
      <c r="C245" s="162" t="s">
        <v>46</v>
      </c>
      <c r="D245" s="163" t="s">
        <v>799</v>
      </c>
      <c r="E245" s="174">
        <v>10</v>
      </c>
      <c r="F245" s="175">
        <v>6000</v>
      </c>
      <c r="G245" s="166">
        <f t="shared" si="22"/>
        <v>240000</v>
      </c>
      <c r="H245" s="167" t="s">
        <v>670</v>
      </c>
      <c r="I245" s="168" t="s">
        <v>1408</v>
      </c>
      <c r="J245" s="169">
        <f t="shared" si="31"/>
        <v>4800</v>
      </c>
      <c r="K245" s="169">
        <f t="shared" si="32"/>
        <v>120000</v>
      </c>
      <c r="L245" s="170" t="str">
        <f t="shared" si="33"/>
        <v>SI</v>
      </c>
      <c r="M245" s="144">
        <v>149999</v>
      </c>
      <c r="N245" s="122">
        <v>240000</v>
      </c>
      <c r="O245" s="122"/>
      <c r="P245" s="122"/>
      <c r="Q245" s="122"/>
      <c r="R245" s="122"/>
      <c r="S245" s="122"/>
      <c r="T245" s="122"/>
      <c r="U245" s="122"/>
      <c r="V245" s="122"/>
      <c r="W245" s="122"/>
      <c r="X245" s="122"/>
      <c r="Y245" s="122"/>
      <c r="Z245" s="122"/>
      <c r="AA245" s="122"/>
      <c r="AB245" s="122"/>
      <c r="AC245" s="122"/>
      <c r="AD245" s="122"/>
      <c r="AE245" s="122"/>
      <c r="AF245" s="122"/>
      <c r="AG245" s="122"/>
      <c r="AH245" s="122"/>
      <c r="AI245" s="122"/>
      <c r="AJ245" s="122"/>
      <c r="AK245" s="122"/>
      <c r="AL245" s="122"/>
      <c r="AM245" s="122"/>
      <c r="AN245" s="122"/>
      <c r="AO245" s="122"/>
      <c r="AP245" s="122"/>
      <c r="AQ245" s="122"/>
      <c r="AR245" s="122"/>
      <c r="AS245" s="122"/>
    </row>
    <row r="246" spans="1:45" s="129" customFormat="1" ht="20.100000000000001" customHeight="1" thickTop="1" thickBot="1" x14ac:dyDescent="0.3">
      <c r="A246" s="161">
        <v>207</v>
      </c>
      <c r="B246" s="161">
        <v>1</v>
      </c>
      <c r="C246" s="162" t="s">
        <v>640</v>
      </c>
      <c r="D246" s="173" t="s">
        <v>800</v>
      </c>
      <c r="E246" s="164">
        <v>75</v>
      </c>
      <c r="F246" s="165">
        <v>65</v>
      </c>
      <c r="G246" s="166">
        <f t="shared" si="22"/>
        <v>19500</v>
      </c>
      <c r="H246" s="167" t="s">
        <v>801</v>
      </c>
      <c r="I246" s="168" t="s">
        <v>1409</v>
      </c>
      <c r="J246" s="169">
        <f t="shared" si="31"/>
        <v>390</v>
      </c>
      <c r="K246" s="169">
        <f t="shared" si="32"/>
        <v>9750</v>
      </c>
      <c r="L246" s="170" t="str">
        <f t="shared" si="33"/>
        <v>NO</v>
      </c>
      <c r="M246" s="144">
        <v>149999</v>
      </c>
      <c r="N246" s="122">
        <v>19500</v>
      </c>
      <c r="O246" s="122"/>
      <c r="P246" s="122"/>
      <c r="Q246" s="122"/>
      <c r="R246" s="122"/>
      <c r="S246" s="122"/>
      <c r="T246" s="122"/>
      <c r="U246" s="122"/>
      <c r="V246" s="122"/>
      <c r="W246" s="122"/>
      <c r="X246" s="122"/>
      <c r="Y246" s="122"/>
      <c r="Z246" s="122"/>
      <c r="AA246" s="122"/>
      <c r="AB246" s="122"/>
      <c r="AC246" s="122"/>
      <c r="AD246" s="122"/>
      <c r="AE246" s="122"/>
      <c r="AF246" s="122"/>
      <c r="AG246" s="122"/>
      <c r="AH246" s="122"/>
      <c r="AI246" s="122"/>
      <c r="AJ246" s="122"/>
      <c r="AK246" s="122"/>
      <c r="AL246" s="122"/>
      <c r="AM246" s="122"/>
      <c r="AN246" s="122"/>
      <c r="AO246" s="122"/>
      <c r="AP246" s="122"/>
      <c r="AQ246" s="122"/>
      <c r="AR246" s="122"/>
      <c r="AS246" s="122"/>
    </row>
    <row r="247" spans="1:45" s="129" customFormat="1" ht="20.100000000000001" customHeight="1" thickTop="1" thickBot="1" x14ac:dyDescent="0.3">
      <c r="A247" s="161">
        <v>208</v>
      </c>
      <c r="B247" s="161">
        <v>1</v>
      </c>
      <c r="C247" s="162" t="s">
        <v>640</v>
      </c>
      <c r="D247" s="173" t="s">
        <v>802</v>
      </c>
      <c r="E247" s="164">
        <v>759</v>
      </c>
      <c r="F247" s="165">
        <v>94.5</v>
      </c>
      <c r="G247" s="166">
        <f t="shared" si="22"/>
        <v>286902</v>
      </c>
      <c r="H247" s="167" t="s">
        <v>505</v>
      </c>
      <c r="I247" s="168" t="s">
        <v>1410</v>
      </c>
      <c r="J247" s="169">
        <f t="shared" si="31"/>
        <v>5738.04</v>
      </c>
      <c r="K247" s="169">
        <f t="shared" si="32"/>
        <v>143451</v>
      </c>
      <c r="L247" s="170" t="str">
        <f t="shared" si="33"/>
        <v>SI</v>
      </c>
      <c r="M247" s="144">
        <v>149999</v>
      </c>
      <c r="N247" s="122">
        <v>286902</v>
      </c>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row>
    <row r="248" spans="1:45" s="129" customFormat="1" ht="39.75" customHeight="1" thickTop="1" thickBot="1" x14ac:dyDescent="0.3">
      <c r="A248" s="161">
        <v>209</v>
      </c>
      <c r="B248" s="161">
        <v>1</v>
      </c>
      <c r="C248" s="162" t="s">
        <v>640</v>
      </c>
      <c r="D248" s="173" t="s">
        <v>803</v>
      </c>
      <c r="E248" s="164">
        <v>135</v>
      </c>
      <c r="F248" s="165">
        <v>110</v>
      </c>
      <c r="G248" s="166">
        <f t="shared" si="22"/>
        <v>59400</v>
      </c>
      <c r="H248" s="167" t="s">
        <v>504</v>
      </c>
      <c r="I248" s="168" t="s">
        <v>1411</v>
      </c>
      <c r="J248" s="169">
        <f t="shared" si="31"/>
        <v>1188</v>
      </c>
      <c r="K248" s="169">
        <f t="shared" si="32"/>
        <v>29700</v>
      </c>
      <c r="L248" s="170" t="str">
        <f t="shared" si="33"/>
        <v>NO</v>
      </c>
      <c r="M248" s="144">
        <v>149999</v>
      </c>
      <c r="N248" s="122">
        <v>59400</v>
      </c>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row>
    <row r="249" spans="1:45" s="129" customFormat="1" ht="20.100000000000001" customHeight="1" thickTop="1" thickBot="1" x14ac:dyDescent="0.3">
      <c r="A249" s="161">
        <v>210</v>
      </c>
      <c r="B249" s="161">
        <v>1</v>
      </c>
      <c r="C249" s="162" t="s">
        <v>46</v>
      </c>
      <c r="D249" s="163" t="s">
        <v>804</v>
      </c>
      <c r="E249" s="164">
        <v>50</v>
      </c>
      <c r="F249" s="171">
        <v>229</v>
      </c>
      <c r="G249" s="166">
        <f t="shared" si="22"/>
        <v>45800</v>
      </c>
      <c r="H249" s="167" t="s">
        <v>764</v>
      </c>
      <c r="I249" s="168" t="s">
        <v>1412</v>
      </c>
      <c r="J249" s="169">
        <f t="shared" si="31"/>
        <v>916</v>
      </c>
      <c r="K249" s="169">
        <f t="shared" si="32"/>
        <v>22900</v>
      </c>
      <c r="L249" s="170" t="str">
        <f t="shared" si="33"/>
        <v>NO</v>
      </c>
      <c r="M249" s="144">
        <v>149999</v>
      </c>
      <c r="N249" s="122">
        <v>45800</v>
      </c>
      <c r="O249" s="122"/>
      <c r="P249" s="122"/>
      <c r="Q249" s="122"/>
      <c r="R249" s="122"/>
      <c r="S249" s="122"/>
      <c r="T249" s="122"/>
      <c r="U249" s="122"/>
      <c r="V249" s="122"/>
      <c r="W249" s="122"/>
      <c r="X249" s="122"/>
      <c r="Y249" s="122"/>
      <c r="Z249" s="122"/>
      <c r="AA249" s="122"/>
      <c r="AB249" s="122"/>
      <c r="AC249" s="122"/>
      <c r="AD249" s="122"/>
      <c r="AE249" s="122"/>
      <c r="AF249" s="122"/>
      <c r="AG249" s="122"/>
      <c r="AH249" s="122"/>
      <c r="AI249" s="122"/>
      <c r="AJ249" s="122"/>
      <c r="AK249" s="122"/>
      <c r="AL249" s="122"/>
      <c r="AM249" s="122"/>
      <c r="AN249" s="122"/>
      <c r="AO249" s="122"/>
      <c r="AP249" s="122"/>
      <c r="AQ249" s="122"/>
      <c r="AR249" s="122"/>
      <c r="AS249" s="122"/>
    </row>
    <row r="250" spans="1:45" s="122" customFormat="1" ht="20.100000000000001" customHeight="1" thickTop="1" thickBot="1" x14ac:dyDescent="0.3">
      <c r="A250" s="161">
        <v>211</v>
      </c>
      <c r="B250" s="161">
        <v>1</v>
      </c>
      <c r="C250" s="162" t="s">
        <v>46</v>
      </c>
      <c r="D250" s="163" t="s">
        <v>805</v>
      </c>
      <c r="E250" s="164">
        <v>50</v>
      </c>
      <c r="F250" s="171">
        <v>300</v>
      </c>
      <c r="G250" s="166">
        <f t="shared" si="22"/>
        <v>60000</v>
      </c>
      <c r="H250" s="167" t="s">
        <v>670</v>
      </c>
      <c r="I250" s="168" t="s">
        <v>1686</v>
      </c>
      <c r="J250" s="169">
        <f t="shared" si="31"/>
        <v>1200</v>
      </c>
      <c r="K250" s="169">
        <f t="shared" si="32"/>
        <v>30000</v>
      </c>
      <c r="L250" s="170" t="str">
        <f t="shared" si="33"/>
        <v>NO</v>
      </c>
      <c r="M250" s="144">
        <v>149999</v>
      </c>
      <c r="N250" s="122">
        <v>60000</v>
      </c>
    </row>
    <row r="251" spans="1:45" s="122" customFormat="1" ht="20.100000000000001" customHeight="1" thickTop="1" thickBot="1" x14ac:dyDescent="0.3">
      <c r="A251" s="161">
        <v>212</v>
      </c>
      <c r="B251" s="161">
        <v>1</v>
      </c>
      <c r="C251" s="162" t="s">
        <v>46</v>
      </c>
      <c r="D251" s="163" t="s">
        <v>806</v>
      </c>
      <c r="E251" s="164">
        <v>10</v>
      </c>
      <c r="F251" s="171">
        <v>1200</v>
      </c>
      <c r="G251" s="166">
        <f t="shared" si="22"/>
        <v>48000</v>
      </c>
      <c r="H251" s="167" t="s">
        <v>670</v>
      </c>
      <c r="I251" s="168" t="s">
        <v>1413</v>
      </c>
      <c r="J251" s="169">
        <f t="shared" si="31"/>
        <v>960</v>
      </c>
      <c r="K251" s="169">
        <f t="shared" si="32"/>
        <v>24000</v>
      </c>
      <c r="L251" s="170" t="str">
        <f t="shared" si="33"/>
        <v>NO</v>
      </c>
      <c r="M251" s="144">
        <v>149999</v>
      </c>
      <c r="N251" s="122">
        <v>48000</v>
      </c>
    </row>
    <row r="252" spans="1:45" s="122" customFormat="1" ht="20.100000000000001" customHeight="1" thickTop="1" thickBot="1" x14ac:dyDescent="0.35">
      <c r="A252" s="170">
        <v>213</v>
      </c>
      <c r="B252" s="161"/>
      <c r="C252" s="162" t="s">
        <v>46</v>
      </c>
      <c r="D252" s="186" t="s">
        <v>807</v>
      </c>
      <c r="E252" s="164"/>
      <c r="F252" s="171"/>
      <c r="G252" s="166"/>
      <c r="H252" s="167" t="s">
        <v>764</v>
      </c>
      <c r="I252" s="168" t="s">
        <v>1414</v>
      </c>
      <c r="J252" s="169">
        <f t="shared" si="31"/>
        <v>0</v>
      </c>
      <c r="K252" s="169">
        <f t="shared" si="32"/>
        <v>0</v>
      </c>
      <c r="L252" s="170"/>
      <c r="M252" s="144">
        <v>149999</v>
      </c>
    </row>
    <row r="253" spans="1:45" s="129" customFormat="1" ht="20.100000000000001" customHeight="1" thickTop="1" thickBot="1" x14ac:dyDescent="0.3">
      <c r="A253" s="161"/>
      <c r="B253" s="161">
        <v>1</v>
      </c>
      <c r="C253" s="162" t="s">
        <v>46</v>
      </c>
      <c r="D253" s="163" t="s">
        <v>477</v>
      </c>
      <c r="E253" s="164">
        <v>50</v>
      </c>
      <c r="F253" s="171">
        <v>53</v>
      </c>
      <c r="G253" s="166">
        <f t="shared" si="22"/>
        <v>10600</v>
      </c>
      <c r="H253" s="167"/>
      <c r="I253" s="182"/>
      <c r="J253" s="169"/>
      <c r="K253" s="169"/>
      <c r="L253" s="170"/>
      <c r="M253" s="144">
        <v>149999</v>
      </c>
      <c r="N253" s="122"/>
      <c r="O253" s="122"/>
      <c r="P253" s="122"/>
      <c r="Q253" s="122"/>
      <c r="R253" s="122"/>
      <c r="S253" s="122"/>
      <c r="T253" s="122"/>
      <c r="U253" s="122"/>
      <c r="V253" s="122"/>
      <c r="W253" s="122"/>
      <c r="X253" s="122"/>
      <c r="Y253" s="122"/>
      <c r="Z253" s="122"/>
      <c r="AA253" s="122"/>
      <c r="AB253" s="122"/>
      <c r="AC253" s="122"/>
      <c r="AD253" s="122"/>
      <c r="AE253" s="122"/>
      <c r="AF253" s="122"/>
      <c r="AG253" s="122"/>
      <c r="AH253" s="122"/>
      <c r="AI253" s="122"/>
      <c r="AJ253" s="122"/>
      <c r="AK253" s="122"/>
      <c r="AL253" s="122"/>
      <c r="AM253" s="122"/>
      <c r="AN253" s="122"/>
      <c r="AO253" s="122"/>
      <c r="AP253" s="122"/>
      <c r="AQ253" s="122"/>
      <c r="AR253" s="122"/>
      <c r="AS253" s="122"/>
    </row>
    <row r="254" spans="1:45" s="122" customFormat="1" ht="20.100000000000001" customHeight="1" thickTop="1" thickBot="1" x14ac:dyDescent="0.3">
      <c r="A254" s="161"/>
      <c r="B254" s="161">
        <v>2</v>
      </c>
      <c r="C254" s="162" t="s">
        <v>46</v>
      </c>
      <c r="D254" s="163" t="s">
        <v>478</v>
      </c>
      <c r="E254" s="164">
        <v>50</v>
      </c>
      <c r="F254" s="171">
        <v>62</v>
      </c>
      <c r="G254" s="166">
        <f t="shared" si="22"/>
        <v>12400</v>
      </c>
      <c r="H254" s="167"/>
      <c r="I254" s="182"/>
      <c r="J254" s="169"/>
      <c r="K254" s="169"/>
      <c r="L254" s="170"/>
      <c r="M254" s="144">
        <v>149999</v>
      </c>
    </row>
    <row r="255" spans="1:45" s="128" customFormat="1" ht="20.100000000000001" customHeight="1" thickTop="1" thickBot="1" x14ac:dyDescent="0.3">
      <c r="A255" s="161"/>
      <c r="B255" s="161">
        <v>3</v>
      </c>
      <c r="C255" s="162" t="s">
        <v>46</v>
      </c>
      <c r="D255" s="163" t="s">
        <v>479</v>
      </c>
      <c r="E255" s="164">
        <v>50</v>
      </c>
      <c r="F255" s="171">
        <v>67</v>
      </c>
      <c r="G255" s="166">
        <f t="shared" si="22"/>
        <v>13400</v>
      </c>
      <c r="H255" s="167"/>
      <c r="I255" s="206"/>
      <c r="J255" s="169"/>
      <c r="K255" s="169"/>
      <c r="L255" s="170"/>
      <c r="M255" s="144">
        <v>149999</v>
      </c>
      <c r="N255" s="127"/>
    </row>
    <row r="256" spans="1:45" s="128" customFormat="1" ht="20.100000000000001" customHeight="1" thickTop="1" thickBot="1" x14ac:dyDescent="0.3">
      <c r="A256" s="161"/>
      <c r="B256" s="161"/>
      <c r="C256" s="162"/>
      <c r="D256" s="163"/>
      <c r="E256" s="164" t="s">
        <v>464</v>
      </c>
      <c r="F256" s="200">
        <f>SUM(G253:G255)</f>
        <v>36400</v>
      </c>
      <c r="G256" s="166"/>
      <c r="H256" s="167"/>
      <c r="I256" s="206"/>
      <c r="J256" s="169">
        <f>(F256*2%)</f>
        <v>728</v>
      </c>
      <c r="K256" s="169">
        <f>(F256*50%)</f>
        <v>18200</v>
      </c>
      <c r="L256" s="170" t="str">
        <f>IF(F256&gt;M256,"SI","NO")</f>
        <v>NO</v>
      </c>
      <c r="M256" s="144">
        <v>149999</v>
      </c>
      <c r="N256" s="127">
        <v>36400</v>
      </c>
    </row>
    <row r="257" spans="1:14" s="128" customFormat="1" ht="20.100000000000001" customHeight="1" thickTop="1" thickBot="1" x14ac:dyDescent="0.3">
      <c r="A257" s="161">
        <v>214</v>
      </c>
      <c r="B257" s="161">
        <v>1</v>
      </c>
      <c r="C257" s="162" t="s">
        <v>46</v>
      </c>
      <c r="D257" s="163" t="s">
        <v>50</v>
      </c>
      <c r="E257" s="164">
        <v>50</v>
      </c>
      <c r="F257" s="171">
        <v>17</v>
      </c>
      <c r="G257" s="166">
        <f t="shared" si="22"/>
        <v>3400</v>
      </c>
      <c r="H257" s="167" t="s">
        <v>764</v>
      </c>
      <c r="I257" s="168" t="s">
        <v>1415</v>
      </c>
      <c r="J257" s="169">
        <f t="shared" ref="J257:J270" si="34">(G257*2%)</f>
        <v>68</v>
      </c>
      <c r="K257" s="169">
        <f t="shared" ref="K257:K270" si="35">(G257*50%)</f>
        <v>1700</v>
      </c>
      <c r="L257" s="170" t="str">
        <f t="shared" ref="L257:L270" si="36">IF(G257&gt;M257,"SI","NO")</f>
        <v>NO</v>
      </c>
      <c r="M257" s="144">
        <v>149999</v>
      </c>
      <c r="N257" s="127">
        <v>3400</v>
      </c>
    </row>
    <row r="258" spans="1:14" s="128" customFormat="1" ht="30" customHeight="1" thickTop="1" thickBot="1" x14ac:dyDescent="0.35">
      <c r="A258" s="161">
        <v>215</v>
      </c>
      <c r="B258" s="170">
        <v>1</v>
      </c>
      <c r="C258" s="162" t="s">
        <v>46</v>
      </c>
      <c r="D258" s="207" t="s">
        <v>1728</v>
      </c>
      <c r="E258" s="174">
        <v>50</v>
      </c>
      <c r="F258" s="175">
        <v>54.5</v>
      </c>
      <c r="G258" s="166">
        <f t="shared" si="22"/>
        <v>10900</v>
      </c>
      <c r="H258" s="167" t="s">
        <v>764</v>
      </c>
      <c r="I258" s="168" t="s">
        <v>1416</v>
      </c>
      <c r="J258" s="169">
        <f t="shared" si="34"/>
        <v>218</v>
      </c>
      <c r="K258" s="169">
        <f t="shared" si="35"/>
        <v>5450</v>
      </c>
      <c r="L258" s="170" t="str">
        <f t="shared" si="36"/>
        <v>NO</v>
      </c>
      <c r="M258" s="144">
        <v>149999</v>
      </c>
      <c r="N258" s="127">
        <v>10900</v>
      </c>
    </row>
    <row r="259" spans="1:14" s="128" customFormat="1" ht="28.5" customHeight="1" thickTop="1" thickBot="1" x14ac:dyDescent="0.3">
      <c r="A259" s="170">
        <v>216</v>
      </c>
      <c r="B259" s="170">
        <v>1</v>
      </c>
      <c r="C259" s="184" t="s">
        <v>808</v>
      </c>
      <c r="D259" s="163" t="s">
        <v>809</v>
      </c>
      <c r="E259" s="174">
        <v>50</v>
      </c>
      <c r="F259" s="175">
        <v>560</v>
      </c>
      <c r="G259" s="166">
        <f t="shared" si="22"/>
        <v>112000</v>
      </c>
      <c r="H259" s="167" t="s">
        <v>670</v>
      </c>
      <c r="I259" s="168" t="s">
        <v>1417</v>
      </c>
      <c r="J259" s="169">
        <f t="shared" si="34"/>
        <v>2240</v>
      </c>
      <c r="K259" s="169">
        <f t="shared" si="35"/>
        <v>56000</v>
      </c>
      <c r="L259" s="170" t="str">
        <f t="shared" si="36"/>
        <v>NO</v>
      </c>
      <c r="M259" s="144">
        <v>149999</v>
      </c>
      <c r="N259" s="127">
        <v>112000</v>
      </c>
    </row>
    <row r="260" spans="1:14" s="128" customFormat="1" ht="20.100000000000001" customHeight="1" thickTop="1" thickBot="1" x14ac:dyDescent="0.3">
      <c r="A260" s="161">
        <v>217</v>
      </c>
      <c r="B260" s="161">
        <v>1</v>
      </c>
      <c r="C260" s="162" t="s">
        <v>46</v>
      </c>
      <c r="D260" s="187" t="s">
        <v>810</v>
      </c>
      <c r="E260" s="164">
        <v>50</v>
      </c>
      <c r="F260" s="171">
        <v>5</v>
      </c>
      <c r="G260" s="166">
        <f t="shared" ref="G260:G323" si="37">(F260*E260)*4</f>
        <v>1000</v>
      </c>
      <c r="H260" s="167" t="s">
        <v>764</v>
      </c>
      <c r="I260" s="168" t="s">
        <v>1418</v>
      </c>
      <c r="J260" s="169">
        <f t="shared" si="34"/>
        <v>20</v>
      </c>
      <c r="K260" s="169">
        <f t="shared" si="35"/>
        <v>500</v>
      </c>
      <c r="L260" s="170" t="str">
        <f t="shared" si="36"/>
        <v>NO</v>
      </c>
      <c r="M260" s="144">
        <v>149999</v>
      </c>
      <c r="N260" s="127">
        <v>1000</v>
      </c>
    </row>
    <row r="261" spans="1:14" s="122" customFormat="1" ht="20.100000000000001" customHeight="1" thickTop="1" thickBot="1" x14ac:dyDescent="0.3">
      <c r="A261" s="161">
        <v>218</v>
      </c>
      <c r="B261" s="161">
        <v>1</v>
      </c>
      <c r="C261" s="162" t="s">
        <v>811</v>
      </c>
      <c r="D261" s="173" t="s">
        <v>812</v>
      </c>
      <c r="E261" s="164">
        <v>66</v>
      </c>
      <c r="F261" s="165">
        <v>240</v>
      </c>
      <c r="G261" s="166">
        <f t="shared" si="37"/>
        <v>63360</v>
      </c>
      <c r="H261" s="167" t="s">
        <v>503</v>
      </c>
      <c r="I261" s="168" t="s">
        <v>1419</v>
      </c>
      <c r="J261" s="169">
        <f t="shared" si="34"/>
        <v>1267.2</v>
      </c>
      <c r="K261" s="169">
        <f t="shared" si="35"/>
        <v>31680</v>
      </c>
      <c r="L261" s="170" t="str">
        <f t="shared" si="36"/>
        <v>NO</v>
      </c>
      <c r="M261" s="144">
        <v>149999</v>
      </c>
      <c r="N261" s="122">
        <v>63360</v>
      </c>
    </row>
    <row r="262" spans="1:14" s="122" customFormat="1" ht="20.100000000000001" customHeight="1" thickTop="1" thickBot="1" x14ac:dyDescent="0.3">
      <c r="A262" s="161">
        <v>219</v>
      </c>
      <c r="B262" s="161">
        <v>1</v>
      </c>
      <c r="C262" s="162" t="s">
        <v>46</v>
      </c>
      <c r="D262" s="163" t="s">
        <v>813</v>
      </c>
      <c r="E262" s="164">
        <v>50</v>
      </c>
      <c r="F262" s="171">
        <v>30</v>
      </c>
      <c r="G262" s="166">
        <f t="shared" si="37"/>
        <v>6000</v>
      </c>
      <c r="H262" s="167" t="s">
        <v>670</v>
      </c>
      <c r="I262" s="168" t="s">
        <v>1420</v>
      </c>
      <c r="J262" s="169">
        <f t="shared" si="34"/>
        <v>120</v>
      </c>
      <c r="K262" s="169">
        <f t="shared" si="35"/>
        <v>3000</v>
      </c>
      <c r="L262" s="170" t="str">
        <f t="shared" si="36"/>
        <v>NO</v>
      </c>
      <c r="M262" s="144">
        <v>149999</v>
      </c>
      <c r="N262" s="122">
        <v>6000</v>
      </c>
    </row>
    <row r="263" spans="1:14" s="122" customFormat="1" ht="20.100000000000001" customHeight="1" thickTop="1" thickBot="1" x14ac:dyDescent="0.3">
      <c r="A263" s="161">
        <v>220</v>
      </c>
      <c r="B263" s="161">
        <v>1</v>
      </c>
      <c r="C263" s="162" t="s">
        <v>811</v>
      </c>
      <c r="D263" s="173" t="s">
        <v>814</v>
      </c>
      <c r="E263" s="164">
        <v>114</v>
      </c>
      <c r="F263" s="165">
        <v>226</v>
      </c>
      <c r="G263" s="166">
        <f t="shared" si="37"/>
        <v>103056</v>
      </c>
      <c r="H263" s="167" t="s">
        <v>670</v>
      </c>
      <c r="I263" s="168" t="s">
        <v>1421</v>
      </c>
      <c r="J263" s="169">
        <f t="shared" si="34"/>
        <v>2061.12</v>
      </c>
      <c r="K263" s="169">
        <f t="shared" si="35"/>
        <v>51528</v>
      </c>
      <c r="L263" s="170" t="str">
        <f t="shared" si="36"/>
        <v>NO</v>
      </c>
      <c r="M263" s="144">
        <v>149999</v>
      </c>
      <c r="N263" s="122">
        <v>103056</v>
      </c>
    </row>
    <row r="264" spans="1:14" s="122" customFormat="1" ht="20.100000000000001" customHeight="1" thickTop="1" thickBot="1" x14ac:dyDescent="0.3">
      <c r="A264" s="161">
        <v>221</v>
      </c>
      <c r="B264" s="161">
        <v>1</v>
      </c>
      <c r="C264" s="162" t="s">
        <v>281</v>
      </c>
      <c r="D264" s="173" t="s">
        <v>815</v>
      </c>
      <c r="E264" s="164">
        <v>111</v>
      </c>
      <c r="F264" s="165">
        <v>238</v>
      </c>
      <c r="G264" s="166">
        <f t="shared" si="37"/>
        <v>105672</v>
      </c>
      <c r="H264" s="167" t="s">
        <v>670</v>
      </c>
      <c r="I264" s="168" t="s">
        <v>1684</v>
      </c>
      <c r="J264" s="169">
        <f t="shared" si="34"/>
        <v>2113.44</v>
      </c>
      <c r="K264" s="169">
        <f t="shared" si="35"/>
        <v>52836</v>
      </c>
      <c r="L264" s="170" t="str">
        <f t="shared" si="36"/>
        <v>NO</v>
      </c>
      <c r="M264" s="144">
        <v>149999</v>
      </c>
      <c r="N264" s="122">
        <v>105672</v>
      </c>
    </row>
    <row r="265" spans="1:14" s="122" customFormat="1" ht="43.5" customHeight="1" thickTop="1" thickBot="1" x14ac:dyDescent="0.3">
      <c r="A265" s="161">
        <v>222</v>
      </c>
      <c r="B265" s="161">
        <v>1</v>
      </c>
      <c r="C265" s="162" t="s">
        <v>811</v>
      </c>
      <c r="D265" s="173" t="s">
        <v>816</v>
      </c>
      <c r="E265" s="164">
        <v>133</v>
      </c>
      <c r="F265" s="165">
        <v>226</v>
      </c>
      <c r="G265" s="166">
        <f t="shared" si="37"/>
        <v>120232</v>
      </c>
      <c r="H265" s="167" t="s">
        <v>670</v>
      </c>
      <c r="I265" s="168" t="s">
        <v>1422</v>
      </c>
      <c r="J265" s="169">
        <f t="shared" si="34"/>
        <v>2404.64</v>
      </c>
      <c r="K265" s="169">
        <f t="shared" si="35"/>
        <v>60116</v>
      </c>
      <c r="L265" s="170" t="str">
        <f t="shared" si="36"/>
        <v>NO</v>
      </c>
      <c r="M265" s="144">
        <v>149999</v>
      </c>
      <c r="N265" s="122">
        <v>120232</v>
      </c>
    </row>
    <row r="266" spans="1:14" s="122" customFormat="1" ht="20.100000000000001" customHeight="1" thickTop="1" thickBot="1" x14ac:dyDescent="0.3">
      <c r="A266" s="161">
        <v>223</v>
      </c>
      <c r="B266" s="161">
        <v>1</v>
      </c>
      <c r="C266" s="162" t="s">
        <v>46</v>
      </c>
      <c r="D266" s="173" t="s">
        <v>817</v>
      </c>
      <c r="E266" s="164">
        <v>85</v>
      </c>
      <c r="F266" s="165">
        <v>245</v>
      </c>
      <c r="G266" s="166">
        <f t="shared" si="37"/>
        <v>83300</v>
      </c>
      <c r="H266" s="167" t="s">
        <v>758</v>
      </c>
      <c r="I266" s="168" t="s">
        <v>1423</v>
      </c>
      <c r="J266" s="169">
        <f t="shared" si="34"/>
        <v>1666</v>
      </c>
      <c r="K266" s="169">
        <f t="shared" si="35"/>
        <v>41650</v>
      </c>
      <c r="L266" s="170" t="str">
        <f t="shared" si="36"/>
        <v>NO</v>
      </c>
      <c r="M266" s="144">
        <v>149999</v>
      </c>
      <c r="N266" s="122">
        <v>83300</v>
      </c>
    </row>
    <row r="267" spans="1:14" s="122" customFormat="1" ht="20.100000000000001" customHeight="1" thickTop="1" thickBot="1" x14ac:dyDescent="0.3">
      <c r="A267" s="167">
        <v>224</v>
      </c>
      <c r="B267" s="167">
        <v>1</v>
      </c>
      <c r="C267" s="181" t="s">
        <v>281</v>
      </c>
      <c r="D267" s="163" t="s">
        <v>818</v>
      </c>
      <c r="E267" s="172">
        <v>21</v>
      </c>
      <c r="F267" s="165">
        <v>250</v>
      </c>
      <c r="G267" s="166">
        <f t="shared" si="37"/>
        <v>21000</v>
      </c>
      <c r="H267" s="167" t="s">
        <v>670</v>
      </c>
      <c r="I267" s="168" t="s">
        <v>1424</v>
      </c>
      <c r="J267" s="169">
        <f t="shared" si="34"/>
        <v>420</v>
      </c>
      <c r="K267" s="169">
        <f t="shared" si="35"/>
        <v>10500</v>
      </c>
      <c r="L267" s="170" t="str">
        <f t="shared" si="36"/>
        <v>NO</v>
      </c>
      <c r="M267" s="144">
        <v>149999</v>
      </c>
      <c r="N267" s="122">
        <v>21000</v>
      </c>
    </row>
    <row r="268" spans="1:14" s="122" customFormat="1" ht="20.100000000000001" customHeight="1" thickTop="1" thickBot="1" x14ac:dyDescent="0.35">
      <c r="A268" s="161">
        <v>225</v>
      </c>
      <c r="B268" s="161">
        <v>1</v>
      </c>
      <c r="C268" s="162" t="s">
        <v>46</v>
      </c>
      <c r="D268" s="186" t="s">
        <v>819</v>
      </c>
      <c r="E268" s="164">
        <v>50</v>
      </c>
      <c r="F268" s="171">
        <v>6.9</v>
      </c>
      <c r="G268" s="166">
        <f t="shared" si="37"/>
        <v>1380</v>
      </c>
      <c r="H268" s="167" t="s">
        <v>764</v>
      </c>
      <c r="I268" s="168" t="s">
        <v>1425</v>
      </c>
      <c r="J268" s="169">
        <f t="shared" si="34"/>
        <v>27.6</v>
      </c>
      <c r="K268" s="169">
        <f t="shared" si="35"/>
        <v>690</v>
      </c>
      <c r="L268" s="170" t="str">
        <f t="shared" si="36"/>
        <v>NO</v>
      </c>
      <c r="M268" s="144">
        <v>149999</v>
      </c>
      <c r="N268" s="122">
        <v>1380</v>
      </c>
    </row>
    <row r="269" spans="1:14" s="122" customFormat="1" ht="20.100000000000001" customHeight="1" thickTop="1" thickBot="1" x14ac:dyDescent="0.3">
      <c r="A269" s="161">
        <v>226</v>
      </c>
      <c r="B269" s="161">
        <v>1</v>
      </c>
      <c r="C269" s="162" t="s">
        <v>46</v>
      </c>
      <c r="D269" s="163" t="s">
        <v>820</v>
      </c>
      <c r="E269" s="164">
        <v>50</v>
      </c>
      <c r="F269" s="171">
        <v>39.6</v>
      </c>
      <c r="G269" s="166">
        <f t="shared" si="37"/>
        <v>7920</v>
      </c>
      <c r="H269" s="167" t="s">
        <v>764</v>
      </c>
      <c r="I269" s="168" t="s">
        <v>1426</v>
      </c>
      <c r="J269" s="169">
        <f t="shared" si="34"/>
        <v>158.4</v>
      </c>
      <c r="K269" s="169">
        <f t="shared" si="35"/>
        <v>3960</v>
      </c>
      <c r="L269" s="170" t="str">
        <f t="shared" si="36"/>
        <v>NO</v>
      </c>
      <c r="M269" s="144">
        <v>149999</v>
      </c>
      <c r="N269" s="122">
        <v>7920</v>
      </c>
    </row>
    <row r="270" spans="1:14" s="122" customFormat="1" ht="41.25" customHeight="1" thickTop="1" thickBot="1" x14ac:dyDescent="0.3">
      <c r="A270" s="161">
        <v>227</v>
      </c>
      <c r="B270" s="161">
        <v>1</v>
      </c>
      <c r="C270" s="162" t="s">
        <v>281</v>
      </c>
      <c r="D270" s="173" t="s">
        <v>821</v>
      </c>
      <c r="E270" s="164">
        <v>57</v>
      </c>
      <c r="F270" s="165">
        <v>176</v>
      </c>
      <c r="G270" s="166">
        <f t="shared" si="37"/>
        <v>40128</v>
      </c>
      <c r="H270" s="167" t="s">
        <v>822</v>
      </c>
      <c r="I270" s="168" t="s">
        <v>1427</v>
      </c>
      <c r="J270" s="169">
        <f t="shared" si="34"/>
        <v>802.56000000000006</v>
      </c>
      <c r="K270" s="169">
        <f t="shared" si="35"/>
        <v>20064</v>
      </c>
      <c r="L270" s="170" t="str">
        <f t="shared" si="36"/>
        <v>NO</v>
      </c>
      <c r="M270" s="144">
        <v>149999</v>
      </c>
      <c r="N270" s="122">
        <v>40128</v>
      </c>
    </row>
    <row r="271" spans="1:14" s="122" customFormat="1" ht="20.100000000000001" customHeight="1" thickTop="1" thickBot="1" x14ac:dyDescent="0.3">
      <c r="A271" s="161">
        <v>228</v>
      </c>
      <c r="B271" s="161">
        <v>1</v>
      </c>
      <c r="C271" s="162" t="s">
        <v>46</v>
      </c>
      <c r="D271" s="163" t="s">
        <v>823</v>
      </c>
      <c r="E271" s="164">
        <v>10</v>
      </c>
      <c r="F271" s="171">
        <v>2300</v>
      </c>
      <c r="G271" s="166">
        <f t="shared" si="37"/>
        <v>92000</v>
      </c>
      <c r="H271" s="167" t="s">
        <v>670</v>
      </c>
      <c r="I271" s="168" t="s">
        <v>1428</v>
      </c>
      <c r="J271" s="169"/>
      <c r="K271" s="169"/>
      <c r="L271" s="170"/>
      <c r="M271" s="144">
        <v>149999</v>
      </c>
      <c r="N271" s="122">
        <v>92000</v>
      </c>
    </row>
    <row r="272" spans="1:14" s="122" customFormat="1" ht="20.100000000000001" customHeight="1" thickTop="1" thickBot="1" x14ac:dyDescent="0.3">
      <c r="A272" s="161"/>
      <c r="B272" s="161">
        <v>2</v>
      </c>
      <c r="C272" s="162" t="s">
        <v>46</v>
      </c>
      <c r="D272" s="163" t="s">
        <v>824</v>
      </c>
      <c r="E272" s="164">
        <v>50</v>
      </c>
      <c r="F272" s="171">
        <v>150</v>
      </c>
      <c r="G272" s="166">
        <f t="shared" si="37"/>
        <v>30000</v>
      </c>
      <c r="H272" s="167"/>
      <c r="I272" s="182"/>
      <c r="J272" s="169"/>
      <c r="K272" s="169"/>
      <c r="L272" s="170"/>
      <c r="M272" s="144">
        <v>149999</v>
      </c>
      <c r="N272" s="122">
        <v>30000</v>
      </c>
    </row>
    <row r="273" spans="1:14" s="122" customFormat="1" ht="20.100000000000001" customHeight="1" thickTop="1" thickBot="1" x14ac:dyDescent="0.3">
      <c r="A273" s="161"/>
      <c r="B273" s="161">
        <v>3</v>
      </c>
      <c r="C273" s="162" t="s">
        <v>46</v>
      </c>
      <c r="D273" s="163" t="s">
        <v>825</v>
      </c>
      <c r="E273" s="164">
        <v>50</v>
      </c>
      <c r="F273" s="171">
        <v>28</v>
      </c>
      <c r="G273" s="166">
        <f t="shared" si="37"/>
        <v>5600</v>
      </c>
      <c r="H273" s="167"/>
      <c r="I273" s="182"/>
      <c r="J273" s="169"/>
      <c r="K273" s="169"/>
      <c r="L273" s="170"/>
      <c r="M273" s="144">
        <v>149999</v>
      </c>
      <c r="N273" s="122">
        <v>5600</v>
      </c>
    </row>
    <row r="274" spans="1:14" s="122" customFormat="1" ht="20.100000000000001" customHeight="1" thickTop="1" thickBot="1" x14ac:dyDescent="0.3">
      <c r="A274" s="161"/>
      <c r="B274" s="161"/>
      <c r="C274" s="162"/>
      <c r="D274" s="163"/>
      <c r="E274" s="164" t="s">
        <v>378</v>
      </c>
      <c r="F274" s="200">
        <f>SUM(G271:G273)</f>
        <v>127600</v>
      </c>
      <c r="G274" s="166"/>
      <c r="H274" s="167"/>
      <c r="I274" s="182"/>
      <c r="J274" s="169">
        <f>(F274*2%)</f>
        <v>2552</v>
      </c>
      <c r="K274" s="169">
        <f>(F274*50%)</f>
        <v>63800</v>
      </c>
      <c r="L274" s="170" t="str">
        <f>IF(F274&gt;M274,"SI","NO")</f>
        <v>NO</v>
      </c>
      <c r="M274" s="144">
        <v>149999</v>
      </c>
    </row>
    <row r="275" spans="1:14" s="122" customFormat="1" ht="20.100000000000001" customHeight="1" thickTop="1" thickBot="1" x14ac:dyDescent="0.3">
      <c r="A275" s="189">
        <v>229</v>
      </c>
      <c r="B275" s="189">
        <v>1</v>
      </c>
      <c r="C275" s="190" t="s">
        <v>811</v>
      </c>
      <c r="D275" s="191" t="s">
        <v>826</v>
      </c>
      <c r="E275" s="192">
        <v>75</v>
      </c>
      <c r="F275" s="165">
        <v>230</v>
      </c>
      <c r="G275" s="166">
        <f t="shared" si="37"/>
        <v>69000</v>
      </c>
      <c r="H275" s="167" t="s">
        <v>827</v>
      </c>
      <c r="I275" s="168" t="s">
        <v>1429</v>
      </c>
      <c r="J275" s="169">
        <f t="shared" ref="J275:J306" si="38">(G275*2%)</f>
        <v>1380</v>
      </c>
      <c r="K275" s="169">
        <f t="shared" ref="K275:K306" si="39">(G275*50%)</f>
        <v>34500</v>
      </c>
      <c r="L275" s="170" t="str">
        <f t="shared" ref="L275:L306" si="40">IF(G275&gt;M275,"SI","NO")</f>
        <v>NO</v>
      </c>
      <c r="M275" s="144">
        <v>149999</v>
      </c>
      <c r="N275" s="122">
        <v>69000</v>
      </c>
    </row>
    <row r="276" spans="1:14" s="122" customFormat="1" ht="36" customHeight="1" thickTop="1" thickBot="1" x14ac:dyDescent="0.3">
      <c r="A276" s="161">
        <v>230</v>
      </c>
      <c r="B276" s="161">
        <v>1</v>
      </c>
      <c r="C276" s="162" t="s">
        <v>811</v>
      </c>
      <c r="D276" s="173" t="s">
        <v>828</v>
      </c>
      <c r="E276" s="164">
        <v>89</v>
      </c>
      <c r="F276" s="165">
        <v>240</v>
      </c>
      <c r="G276" s="166">
        <f t="shared" si="37"/>
        <v>85440</v>
      </c>
      <c r="H276" s="167" t="s">
        <v>829</v>
      </c>
      <c r="I276" s="168" t="s">
        <v>1430</v>
      </c>
      <c r="J276" s="169">
        <f t="shared" si="38"/>
        <v>1708.8</v>
      </c>
      <c r="K276" s="169">
        <f t="shared" si="39"/>
        <v>42720</v>
      </c>
      <c r="L276" s="170" t="str">
        <f t="shared" si="40"/>
        <v>NO</v>
      </c>
      <c r="M276" s="144">
        <v>149999</v>
      </c>
      <c r="N276" s="122">
        <v>85440</v>
      </c>
    </row>
    <row r="277" spans="1:14" s="122" customFormat="1" ht="20.100000000000001" customHeight="1" thickTop="1" thickBot="1" x14ac:dyDescent="0.35">
      <c r="A277" s="170">
        <v>231</v>
      </c>
      <c r="B277" s="170">
        <v>1</v>
      </c>
      <c r="C277" s="162" t="s">
        <v>811</v>
      </c>
      <c r="D277" s="186" t="s">
        <v>830</v>
      </c>
      <c r="E277" s="174">
        <v>50</v>
      </c>
      <c r="F277" s="175">
        <v>18</v>
      </c>
      <c r="G277" s="166">
        <f t="shared" si="37"/>
        <v>3600</v>
      </c>
      <c r="H277" s="167" t="s">
        <v>764</v>
      </c>
      <c r="I277" s="168" t="s">
        <v>1685</v>
      </c>
      <c r="J277" s="169">
        <f t="shared" si="38"/>
        <v>72</v>
      </c>
      <c r="K277" s="169">
        <f t="shared" si="39"/>
        <v>1800</v>
      </c>
      <c r="L277" s="170" t="str">
        <f t="shared" si="40"/>
        <v>NO</v>
      </c>
      <c r="M277" s="144">
        <v>149999</v>
      </c>
      <c r="N277" s="122">
        <v>3600</v>
      </c>
    </row>
    <row r="278" spans="1:14" s="122" customFormat="1" ht="20.100000000000001" customHeight="1" thickTop="1" thickBot="1" x14ac:dyDescent="0.3">
      <c r="A278" s="161">
        <v>232</v>
      </c>
      <c r="B278" s="161">
        <v>1</v>
      </c>
      <c r="C278" s="162" t="s">
        <v>811</v>
      </c>
      <c r="D278" s="163" t="s">
        <v>831</v>
      </c>
      <c r="E278" s="164">
        <v>50</v>
      </c>
      <c r="F278" s="171">
        <v>17.5</v>
      </c>
      <c r="G278" s="166">
        <f t="shared" si="37"/>
        <v>3500</v>
      </c>
      <c r="H278" s="167" t="s">
        <v>764</v>
      </c>
      <c r="I278" s="168" t="s">
        <v>1431</v>
      </c>
      <c r="J278" s="169">
        <f t="shared" si="38"/>
        <v>70</v>
      </c>
      <c r="K278" s="169">
        <f t="shared" si="39"/>
        <v>1750</v>
      </c>
      <c r="L278" s="170" t="str">
        <f t="shared" si="40"/>
        <v>NO</v>
      </c>
      <c r="M278" s="144">
        <v>149999</v>
      </c>
      <c r="N278" s="122">
        <v>3500</v>
      </c>
    </row>
    <row r="279" spans="1:14" s="122" customFormat="1" ht="20.100000000000001" customHeight="1" thickTop="1" thickBot="1" x14ac:dyDescent="0.3">
      <c r="A279" s="161">
        <v>233</v>
      </c>
      <c r="B279" s="161">
        <v>1</v>
      </c>
      <c r="C279" s="162" t="s">
        <v>811</v>
      </c>
      <c r="D279" s="163" t="s">
        <v>832</v>
      </c>
      <c r="E279" s="164">
        <v>50</v>
      </c>
      <c r="F279" s="171">
        <v>14.5</v>
      </c>
      <c r="G279" s="166">
        <f t="shared" si="37"/>
        <v>2900</v>
      </c>
      <c r="H279" s="167" t="s">
        <v>764</v>
      </c>
      <c r="I279" s="168" t="s">
        <v>1432</v>
      </c>
      <c r="J279" s="169">
        <f t="shared" si="38"/>
        <v>58</v>
      </c>
      <c r="K279" s="169">
        <f t="shared" si="39"/>
        <v>1450</v>
      </c>
      <c r="L279" s="170" t="str">
        <f t="shared" si="40"/>
        <v>NO</v>
      </c>
      <c r="M279" s="144">
        <v>149999</v>
      </c>
      <c r="N279" s="122">
        <v>2900</v>
      </c>
    </row>
    <row r="280" spans="1:14" s="122" customFormat="1" ht="20.100000000000001" customHeight="1" thickTop="1" thickBot="1" x14ac:dyDescent="0.3">
      <c r="A280" s="161">
        <v>234</v>
      </c>
      <c r="B280" s="161">
        <v>1</v>
      </c>
      <c r="C280" s="162" t="s">
        <v>811</v>
      </c>
      <c r="D280" s="163" t="s">
        <v>833</v>
      </c>
      <c r="E280" s="164">
        <v>50</v>
      </c>
      <c r="F280" s="171">
        <v>600</v>
      </c>
      <c r="G280" s="166">
        <f t="shared" si="37"/>
        <v>120000</v>
      </c>
      <c r="H280" s="167" t="s">
        <v>670</v>
      </c>
      <c r="I280" s="168" t="s">
        <v>1433</v>
      </c>
      <c r="J280" s="169">
        <f t="shared" si="38"/>
        <v>2400</v>
      </c>
      <c r="K280" s="169">
        <f t="shared" si="39"/>
        <v>60000</v>
      </c>
      <c r="L280" s="170" t="str">
        <f t="shared" si="40"/>
        <v>NO</v>
      </c>
      <c r="M280" s="144">
        <v>149999</v>
      </c>
      <c r="N280" s="122">
        <v>120000</v>
      </c>
    </row>
    <row r="281" spans="1:14" s="122" customFormat="1" ht="39.75" customHeight="1" thickTop="1" thickBot="1" x14ac:dyDescent="0.3">
      <c r="A281" s="161">
        <v>235</v>
      </c>
      <c r="B281" s="161">
        <v>1</v>
      </c>
      <c r="C281" s="162" t="s">
        <v>811</v>
      </c>
      <c r="D281" s="187" t="s">
        <v>834</v>
      </c>
      <c r="E281" s="164">
        <v>50</v>
      </c>
      <c r="F281" s="171">
        <v>400</v>
      </c>
      <c r="G281" s="166">
        <f t="shared" si="37"/>
        <v>80000</v>
      </c>
      <c r="H281" s="167" t="s">
        <v>670</v>
      </c>
      <c r="I281" s="168" t="s">
        <v>1434</v>
      </c>
      <c r="J281" s="169">
        <f t="shared" si="38"/>
        <v>1600</v>
      </c>
      <c r="K281" s="169">
        <f t="shared" si="39"/>
        <v>40000</v>
      </c>
      <c r="L281" s="170" t="str">
        <f t="shared" si="40"/>
        <v>NO</v>
      </c>
      <c r="M281" s="144">
        <v>149999</v>
      </c>
      <c r="N281" s="122">
        <v>80000</v>
      </c>
    </row>
    <row r="282" spans="1:14" s="122" customFormat="1" ht="31.5" customHeight="1" thickTop="1" thickBot="1" x14ac:dyDescent="0.35">
      <c r="A282" s="161">
        <v>236</v>
      </c>
      <c r="B282" s="170">
        <v>1</v>
      </c>
      <c r="C282" s="162" t="s">
        <v>811</v>
      </c>
      <c r="D282" s="186" t="s">
        <v>43</v>
      </c>
      <c r="E282" s="174">
        <v>50</v>
      </c>
      <c r="F282" s="175">
        <v>29</v>
      </c>
      <c r="G282" s="166">
        <f t="shared" si="37"/>
        <v>5800</v>
      </c>
      <c r="H282" s="167" t="s">
        <v>670</v>
      </c>
      <c r="I282" s="168" t="s">
        <v>1435</v>
      </c>
      <c r="J282" s="169">
        <f t="shared" si="38"/>
        <v>116</v>
      </c>
      <c r="K282" s="169">
        <f t="shared" si="39"/>
        <v>2900</v>
      </c>
      <c r="L282" s="170" t="str">
        <f t="shared" si="40"/>
        <v>NO</v>
      </c>
      <c r="M282" s="144">
        <v>149999</v>
      </c>
      <c r="N282" s="122">
        <v>5800</v>
      </c>
    </row>
    <row r="283" spans="1:14" s="122" customFormat="1" ht="42" customHeight="1" thickTop="1" thickBot="1" x14ac:dyDescent="0.3">
      <c r="A283" s="170">
        <v>237</v>
      </c>
      <c r="B283" s="161">
        <v>1</v>
      </c>
      <c r="C283" s="162" t="s">
        <v>811</v>
      </c>
      <c r="D283" s="187" t="s">
        <v>835</v>
      </c>
      <c r="E283" s="164">
        <v>50</v>
      </c>
      <c r="F283" s="171">
        <v>47.5</v>
      </c>
      <c r="G283" s="166">
        <f t="shared" si="37"/>
        <v>9500</v>
      </c>
      <c r="H283" s="167" t="s">
        <v>764</v>
      </c>
      <c r="I283" s="168" t="s">
        <v>1436</v>
      </c>
      <c r="J283" s="169">
        <f t="shared" si="38"/>
        <v>190</v>
      </c>
      <c r="K283" s="169">
        <f t="shared" si="39"/>
        <v>4750</v>
      </c>
      <c r="L283" s="170" t="str">
        <f t="shared" si="40"/>
        <v>NO</v>
      </c>
      <c r="M283" s="144">
        <v>149999</v>
      </c>
      <c r="N283" s="122">
        <v>9500</v>
      </c>
    </row>
    <row r="284" spans="1:14" s="122" customFormat="1" ht="20.100000000000001" customHeight="1" thickTop="1" thickBot="1" x14ac:dyDescent="0.3">
      <c r="A284" s="161">
        <v>238</v>
      </c>
      <c r="B284" s="161">
        <v>1</v>
      </c>
      <c r="C284" s="162" t="s">
        <v>596</v>
      </c>
      <c r="D284" s="173" t="s">
        <v>836</v>
      </c>
      <c r="E284" s="164">
        <v>92</v>
      </c>
      <c r="F284" s="165">
        <v>629</v>
      </c>
      <c r="G284" s="166">
        <f t="shared" si="37"/>
        <v>231472</v>
      </c>
      <c r="H284" s="167" t="s">
        <v>837</v>
      </c>
      <c r="I284" s="168" t="s">
        <v>1437</v>
      </c>
      <c r="J284" s="169">
        <f t="shared" si="38"/>
        <v>4629.4400000000005</v>
      </c>
      <c r="K284" s="169">
        <f t="shared" si="39"/>
        <v>115736</v>
      </c>
      <c r="L284" s="170" t="str">
        <f t="shared" si="40"/>
        <v>SI</v>
      </c>
      <c r="M284" s="144">
        <v>149999</v>
      </c>
      <c r="N284" s="122">
        <v>231472</v>
      </c>
    </row>
    <row r="285" spans="1:14" s="122" customFormat="1" ht="20.100000000000001" customHeight="1" thickTop="1" thickBot="1" x14ac:dyDescent="0.3">
      <c r="A285" s="161">
        <v>239</v>
      </c>
      <c r="B285" s="161">
        <v>1</v>
      </c>
      <c r="C285" s="162" t="s">
        <v>811</v>
      </c>
      <c r="D285" s="173" t="s">
        <v>838</v>
      </c>
      <c r="E285" s="164">
        <v>2</v>
      </c>
      <c r="F285" s="165">
        <v>780</v>
      </c>
      <c r="G285" s="166">
        <f t="shared" si="37"/>
        <v>6240</v>
      </c>
      <c r="H285" s="167" t="s">
        <v>839</v>
      </c>
      <c r="I285" s="168" t="s">
        <v>1438</v>
      </c>
      <c r="J285" s="169">
        <f t="shared" si="38"/>
        <v>124.8</v>
      </c>
      <c r="K285" s="169">
        <f t="shared" si="39"/>
        <v>3120</v>
      </c>
      <c r="L285" s="170" t="str">
        <f t="shared" si="40"/>
        <v>NO</v>
      </c>
      <c r="M285" s="144">
        <v>149999</v>
      </c>
      <c r="N285" s="122">
        <v>6240</v>
      </c>
    </row>
    <row r="286" spans="1:14" s="122" customFormat="1" ht="20.100000000000001" customHeight="1" thickTop="1" thickBot="1" x14ac:dyDescent="0.3">
      <c r="A286" s="161">
        <v>240</v>
      </c>
      <c r="B286" s="161">
        <v>1</v>
      </c>
      <c r="C286" s="162" t="s">
        <v>811</v>
      </c>
      <c r="D286" s="173" t="s">
        <v>840</v>
      </c>
      <c r="E286" s="164">
        <v>8</v>
      </c>
      <c r="F286" s="165">
        <v>590</v>
      </c>
      <c r="G286" s="166">
        <f t="shared" si="37"/>
        <v>18880</v>
      </c>
      <c r="H286" s="167" t="s">
        <v>506</v>
      </c>
      <c r="I286" s="168" t="s">
        <v>1439</v>
      </c>
      <c r="J286" s="169">
        <f t="shared" si="38"/>
        <v>377.6</v>
      </c>
      <c r="K286" s="169">
        <f t="shared" si="39"/>
        <v>9440</v>
      </c>
      <c r="L286" s="170" t="str">
        <f t="shared" si="40"/>
        <v>NO</v>
      </c>
      <c r="M286" s="144">
        <v>149999</v>
      </c>
      <c r="N286" s="122">
        <v>18880</v>
      </c>
    </row>
    <row r="287" spans="1:14" s="122" customFormat="1" ht="20.100000000000001" customHeight="1" thickTop="1" thickBot="1" x14ac:dyDescent="0.3">
      <c r="A287" s="161">
        <v>241</v>
      </c>
      <c r="B287" s="161">
        <v>1</v>
      </c>
      <c r="C287" s="162" t="s">
        <v>811</v>
      </c>
      <c r="D287" s="173" t="s">
        <v>841</v>
      </c>
      <c r="E287" s="164">
        <v>455</v>
      </c>
      <c r="F287" s="165">
        <v>298</v>
      </c>
      <c r="G287" s="166">
        <f t="shared" si="37"/>
        <v>542360</v>
      </c>
      <c r="H287" s="167" t="s">
        <v>507</v>
      </c>
      <c r="I287" s="168" t="s">
        <v>1683</v>
      </c>
      <c r="J287" s="169">
        <f t="shared" si="38"/>
        <v>10847.2</v>
      </c>
      <c r="K287" s="169">
        <f t="shared" si="39"/>
        <v>271180</v>
      </c>
      <c r="L287" s="170" t="str">
        <f t="shared" si="40"/>
        <v>SI</v>
      </c>
      <c r="M287" s="144">
        <v>149999</v>
      </c>
      <c r="N287" s="122">
        <v>542360</v>
      </c>
    </row>
    <row r="288" spans="1:14" s="122" customFormat="1" ht="20.100000000000001" customHeight="1" thickTop="1" thickBot="1" x14ac:dyDescent="0.3">
      <c r="A288" s="167">
        <v>242</v>
      </c>
      <c r="B288" s="167">
        <v>1</v>
      </c>
      <c r="C288" s="162" t="s">
        <v>811</v>
      </c>
      <c r="D288" s="163" t="s">
        <v>298</v>
      </c>
      <c r="E288" s="172">
        <v>16</v>
      </c>
      <c r="F288" s="165">
        <v>200</v>
      </c>
      <c r="G288" s="166">
        <f t="shared" si="37"/>
        <v>12800</v>
      </c>
      <c r="H288" s="167" t="s">
        <v>842</v>
      </c>
      <c r="I288" s="168" t="s">
        <v>1440</v>
      </c>
      <c r="J288" s="169">
        <f t="shared" si="38"/>
        <v>256</v>
      </c>
      <c r="K288" s="169">
        <f t="shared" si="39"/>
        <v>6400</v>
      </c>
      <c r="L288" s="170" t="str">
        <f t="shared" si="40"/>
        <v>NO</v>
      </c>
      <c r="M288" s="144">
        <v>149999</v>
      </c>
      <c r="N288" s="122">
        <v>12800</v>
      </c>
    </row>
    <row r="289" spans="1:14" s="122" customFormat="1" ht="20.100000000000001" customHeight="1" thickTop="1" thickBot="1" x14ac:dyDescent="0.3">
      <c r="A289" s="170">
        <v>243</v>
      </c>
      <c r="B289" s="170">
        <v>1</v>
      </c>
      <c r="C289" s="162" t="s">
        <v>811</v>
      </c>
      <c r="D289" s="163" t="s">
        <v>843</v>
      </c>
      <c r="E289" s="174">
        <v>50</v>
      </c>
      <c r="F289" s="175">
        <v>1400</v>
      </c>
      <c r="G289" s="166">
        <f t="shared" si="37"/>
        <v>280000</v>
      </c>
      <c r="H289" s="167" t="s">
        <v>670</v>
      </c>
      <c r="I289" s="168" t="s">
        <v>1441</v>
      </c>
      <c r="J289" s="169">
        <f t="shared" si="38"/>
        <v>5600</v>
      </c>
      <c r="K289" s="169">
        <f t="shared" si="39"/>
        <v>140000</v>
      </c>
      <c r="L289" s="170" t="str">
        <f t="shared" si="40"/>
        <v>SI</v>
      </c>
      <c r="M289" s="144">
        <v>149999</v>
      </c>
      <c r="N289" s="122">
        <v>280000</v>
      </c>
    </row>
    <row r="290" spans="1:14" s="122" customFormat="1" ht="20.100000000000001" customHeight="1" thickTop="1" thickBot="1" x14ac:dyDescent="0.3">
      <c r="A290" s="161">
        <v>244</v>
      </c>
      <c r="B290" s="161">
        <v>1</v>
      </c>
      <c r="C290" s="162" t="s">
        <v>811</v>
      </c>
      <c r="D290" s="163" t="s">
        <v>844</v>
      </c>
      <c r="E290" s="164">
        <v>50</v>
      </c>
      <c r="F290" s="171">
        <v>32</v>
      </c>
      <c r="G290" s="166">
        <f t="shared" si="37"/>
        <v>6400</v>
      </c>
      <c r="H290" s="167" t="s">
        <v>670</v>
      </c>
      <c r="I290" s="168" t="s">
        <v>1442</v>
      </c>
      <c r="J290" s="169">
        <f t="shared" si="38"/>
        <v>128</v>
      </c>
      <c r="K290" s="169">
        <f t="shared" si="39"/>
        <v>3200</v>
      </c>
      <c r="L290" s="170" t="str">
        <f t="shared" si="40"/>
        <v>NO</v>
      </c>
      <c r="M290" s="144">
        <v>149999</v>
      </c>
      <c r="N290" s="122">
        <v>6400</v>
      </c>
    </row>
    <row r="291" spans="1:14" s="122" customFormat="1" ht="20.100000000000001" customHeight="1" thickTop="1" thickBot="1" x14ac:dyDescent="0.3">
      <c r="A291" s="167">
        <v>245</v>
      </c>
      <c r="B291" s="167">
        <v>1</v>
      </c>
      <c r="C291" s="162" t="s">
        <v>811</v>
      </c>
      <c r="D291" s="163" t="s">
        <v>300</v>
      </c>
      <c r="E291" s="172">
        <v>16</v>
      </c>
      <c r="F291" s="165">
        <v>240</v>
      </c>
      <c r="G291" s="166">
        <f t="shared" si="37"/>
        <v>15360</v>
      </c>
      <c r="H291" s="167" t="s">
        <v>845</v>
      </c>
      <c r="I291" s="168" t="s">
        <v>1443</v>
      </c>
      <c r="J291" s="169">
        <f t="shared" si="38"/>
        <v>307.2</v>
      </c>
      <c r="K291" s="169">
        <f t="shared" si="39"/>
        <v>7680</v>
      </c>
      <c r="L291" s="170" t="str">
        <f t="shared" si="40"/>
        <v>NO</v>
      </c>
      <c r="M291" s="144">
        <v>149999</v>
      </c>
      <c r="N291" s="122">
        <v>15360</v>
      </c>
    </row>
    <row r="292" spans="1:14" s="122" customFormat="1" ht="20.100000000000001" customHeight="1" thickTop="1" thickBot="1" x14ac:dyDescent="0.3">
      <c r="A292" s="161">
        <v>246</v>
      </c>
      <c r="B292" s="161">
        <v>1</v>
      </c>
      <c r="C292" s="162" t="s">
        <v>811</v>
      </c>
      <c r="D292" s="173" t="s">
        <v>846</v>
      </c>
      <c r="E292" s="164">
        <v>2</v>
      </c>
      <c r="F292" s="165">
        <v>210</v>
      </c>
      <c r="G292" s="166">
        <f t="shared" si="37"/>
        <v>1680</v>
      </c>
      <c r="H292" s="167" t="s">
        <v>847</v>
      </c>
      <c r="I292" s="168" t="s">
        <v>1444</v>
      </c>
      <c r="J292" s="169">
        <f t="shared" si="38"/>
        <v>33.6</v>
      </c>
      <c r="K292" s="169">
        <f t="shared" si="39"/>
        <v>840</v>
      </c>
      <c r="L292" s="170" t="str">
        <f t="shared" si="40"/>
        <v>NO</v>
      </c>
      <c r="M292" s="144">
        <v>149999</v>
      </c>
      <c r="N292" s="122">
        <v>1680</v>
      </c>
    </row>
    <row r="293" spans="1:14" s="122" customFormat="1" ht="20.100000000000001" customHeight="1" thickTop="1" thickBot="1" x14ac:dyDescent="0.3">
      <c r="A293" s="161">
        <v>247</v>
      </c>
      <c r="B293" s="170">
        <v>1</v>
      </c>
      <c r="C293" s="184" t="s">
        <v>848</v>
      </c>
      <c r="D293" s="163" t="s">
        <v>849</v>
      </c>
      <c r="E293" s="174">
        <v>10</v>
      </c>
      <c r="F293" s="175">
        <v>2950</v>
      </c>
      <c r="G293" s="166">
        <f t="shared" si="37"/>
        <v>118000</v>
      </c>
      <c r="H293" s="167" t="s">
        <v>764</v>
      </c>
      <c r="I293" s="168" t="s">
        <v>1445</v>
      </c>
      <c r="J293" s="169">
        <f t="shared" si="38"/>
        <v>2360</v>
      </c>
      <c r="K293" s="169">
        <f t="shared" si="39"/>
        <v>59000</v>
      </c>
      <c r="L293" s="170" t="str">
        <f t="shared" si="40"/>
        <v>NO</v>
      </c>
      <c r="M293" s="144">
        <v>149999</v>
      </c>
      <c r="N293" s="122">
        <v>118000</v>
      </c>
    </row>
    <row r="294" spans="1:14" s="122" customFormat="1" ht="20.100000000000001" customHeight="1" thickTop="1" thickBot="1" x14ac:dyDescent="0.3">
      <c r="A294" s="170">
        <v>248</v>
      </c>
      <c r="B294" s="170">
        <v>1</v>
      </c>
      <c r="C294" s="181" t="s">
        <v>1156</v>
      </c>
      <c r="D294" s="163" t="s">
        <v>850</v>
      </c>
      <c r="E294" s="174">
        <v>50</v>
      </c>
      <c r="F294" s="175">
        <v>399</v>
      </c>
      <c r="G294" s="166">
        <f t="shared" si="37"/>
        <v>79800</v>
      </c>
      <c r="H294" s="167" t="s">
        <v>764</v>
      </c>
      <c r="I294" s="168" t="s">
        <v>1446</v>
      </c>
      <c r="J294" s="169">
        <f t="shared" si="38"/>
        <v>1596</v>
      </c>
      <c r="K294" s="169">
        <f t="shared" si="39"/>
        <v>39900</v>
      </c>
      <c r="L294" s="170" t="str">
        <f t="shared" si="40"/>
        <v>NO</v>
      </c>
      <c r="M294" s="144">
        <v>149999</v>
      </c>
      <c r="N294" s="122">
        <v>79800</v>
      </c>
    </row>
    <row r="295" spans="1:14" s="122" customFormat="1" ht="20.100000000000001" customHeight="1" thickTop="1" thickBot="1" x14ac:dyDescent="0.3">
      <c r="A295" s="170">
        <v>249</v>
      </c>
      <c r="B295" s="161">
        <v>1</v>
      </c>
      <c r="C295" s="162" t="s">
        <v>1156</v>
      </c>
      <c r="D295" s="163" t="s">
        <v>851</v>
      </c>
      <c r="E295" s="164">
        <v>50</v>
      </c>
      <c r="F295" s="171">
        <v>520</v>
      </c>
      <c r="G295" s="166">
        <f t="shared" si="37"/>
        <v>104000</v>
      </c>
      <c r="H295" s="167" t="s">
        <v>764</v>
      </c>
      <c r="I295" s="168" t="s">
        <v>1447</v>
      </c>
      <c r="J295" s="169">
        <f t="shared" si="38"/>
        <v>2080</v>
      </c>
      <c r="K295" s="169">
        <f t="shared" si="39"/>
        <v>52000</v>
      </c>
      <c r="L295" s="170" t="str">
        <f t="shared" si="40"/>
        <v>NO</v>
      </c>
      <c r="M295" s="144">
        <v>149999</v>
      </c>
      <c r="N295" s="122">
        <v>104000</v>
      </c>
    </row>
    <row r="296" spans="1:14" s="122" customFormat="1" ht="20.100000000000001" customHeight="1" thickTop="1" thickBot="1" x14ac:dyDescent="0.3">
      <c r="A296" s="161">
        <v>250</v>
      </c>
      <c r="B296" s="161">
        <v>1</v>
      </c>
      <c r="C296" s="162" t="s">
        <v>1156</v>
      </c>
      <c r="D296" s="163" t="s">
        <v>852</v>
      </c>
      <c r="E296" s="164">
        <v>50</v>
      </c>
      <c r="F296" s="171">
        <v>695</v>
      </c>
      <c r="G296" s="166">
        <f t="shared" si="37"/>
        <v>139000</v>
      </c>
      <c r="H296" s="167" t="s">
        <v>764</v>
      </c>
      <c r="I296" s="168" t="s">
        <v>1448</v>
      </c>
      <c r="J296" s="169">
        <f t="shared" si="38"/>
        <v>2780</v>
      </c>
      <c r="K296" s="169">
        <f t="shared" si="39"/>
        <v>69500</v>
      </c>
      <c r="L296" s="170" t="str">
        <f t="shared" si="40"/>
        <v>NO</v>
      </c>
      <c r="M296" s="144">
        <v>149999</v>
      </c>
      <c r="N296" s="122">
        <v>139000</v>
      </c>
    </row>
    <row r="297" spans="1:14" s="122" customFormat="1" ht="20.100000000000001" customHeight="1" thickTop="1" thickBot="1" x14ac:dyDescent="0.35">
      <c r="A297" s="170">
        <v>251</v>
      </c>
      <c r="B297" s="170">
        <v>1</v>
      </c>
      <c r="C297" s="162" t="s">
        <v>1156</v>
      </c>
      <c r="D297" s="186" t="s">
        <v>853</v>
      </c>
      <c r="E297" s="174">
        <v>50</v>
      </c>
      <c r="F297" s="175">
        <v>144</v>
      </c>
      <c r="G297" s="166">
        <f t="shared" si="37"/>
        <v>28800</v>
      </c>
      <c r="H297" s="167" t="s">
        <v>764</v>
      </c>
      <c r="I297" s="193" t="s">
        <v>1682</v>
      </c>
      <c r="J297" s="169">
        <f t="shared" si="38"/>
        <v>576</v>
      </c>
      <c r="K297" s="169">
        <f t="shared" si="39"/>
        <v>14400</v>
      </c>
      <c r="L297" s="170" t="str">
        <f t="shared" si="40"/>
        <v>NO</v>
      </c>
      <c r="M297" s="144">
        <v>149999</v>
      </c>
      <c r="N297" s="122">
        <v>28800</v>
      </c>
    </row>
    <row r="298" spans="1:14" s="122" customFormat="1" ht="20.100000000000001" customHeight="1" thickTop="1" thickBot="1" x14ac:dyDescent="0.3">
      <c r="A298" s="170">
        <v>252</v>
      </c>
      <c r="B298" s="161">
        <v>1</v>
      </c>
      <c r="C298" s="162" t="s">
        <v>1156</v>
      </c>
      <c r="D298" s="163" t="s">
        <v>854</v>
      </c>
      <c r="E298" s="164">
        <v>50</v>
      </c>
      <c r="F298" s="171">
        <v>378</v>
      </c>
      <c r="G298" s="166">
        <f t="shared" si="37"/>
        <v>75600</v>
      </c>
      <c r="H298" s="167" t="s">
        <v>764</v>
      </c>
      <c r="I298" s="168" t="s">
        <v>1449</v>
      </c>
      <c r="J298" s="169">
        <f t="shared" si="38"/>
        <v>1512</v>
      </c>
      <c r="K298" s="169">
        <f t="shared" si="39"/>
        <v>37800</v>
      </c>
      <c r="L298" s="170" t="str">
        <f t="shared" si="40"/>
        <v>NO</v>
      </c>
      <c r="M298" s="144">
        <v>149999</v>
      </c>
      <c r="N298" s="122">
        <v>75600</v>
      </c>
    </row>
    <row r="299" spans="1:14" s="122" customFormat="1" ht="20.100000000000001" customHeight="1" thickTop="1" thickBot="1" x14ac:dyDescent="0.3">
      <c r="A299" s="167">
        <v>253</v>
      </c>
      <c r="B299" s="167">
        <v>1</v>
      </c>
      <c r="C299" s="181" t="s">
        <v>281</v>
      </c>
      <c r="D299" s="163" t="s">
        <v>855</v>
      </c>
      <c r="E299" s="172">
        <v>36</v>
      </c>
      <c r="F299" s="165">
        <v>244</v>
      </c>
      <c r="G299" s="166">
        <f t="shared" si="37"/>
        <v>35136</v>
      </c>
      <c r="H299" s="167" t="s">
        <v>856</v>
      </c>
      <c r="I299" s="168" t="s">
        <v>1450</v>
      </c>
      <c r="J299" s="169">
        <f t="shared" si="38"/>
        <v>702.72</v>
      </c>
      <c r="K299" s="169">
        <f t="shared" si="39"/>
        <v>17568</v>
      </c>
      <c r="L299" s="170" t="str">
        <f t="shared" si="40"/>
        <v>NO</v>
      </c>
      <c r="M299" s="144">
        <v>149999</v>
      </c>
      <c r="N299" s="122">
        <v>35136</v>
      </c>
    </row>
    <row r="300" spans="1:14" s="122" customFormat="1" ht="20.100000000000001" customHeight="1" thickTop="1" thickBot="1" x14ac:dyDescent="0.3">
      <c r="A300" s="161">
        <v>254</v>
      </c>
      <c r="B300" s="161">
        <v>1</v>
      </c>
      <c r="C300" s="181" t="s">
        <v>281</v>
      </c>
      <c r="D300" s="163" t="s">
        <v>857</v>
      </c>
      <c r="E300" s="164">
        <v>50</v>
      </c>
      <c r="F300" s="171">
        <v>325</v>
      </c>
      <c r="G300" s="166">
        <f t="shared" si="37"/>
        <v>65000</v>
      </c>
      <c r="H300" s="167" t="s">
        <v>764</v>
      </c>
      <c r="I300" s="168" t="s">
        <v>1451</v>
      </c>
      <c r="J300" s="169">
        <f t="shared" si="38"/>
        <v>1300</v>
      </c>
      <c r="K300" s="169">
        <f t="shared" si="39"/>
        <v>32500</v>
      </c>
      <c r="L300" s="170" t="str">
        <f t="shared" si="40"/>
        <v>NO</v>
      </c>
      <c r="M300" s="144">
        <v>149999</v>
      </c>
      <c r="N300" s="122">
        <v>65000</v>
      </c>
    </row>
    <row r="301" spans="1:14" s="122" customFormat="1" ht="20.100000000000001" customHeight="1" thickTop="1" thickBot="1" x14ac:dyDescent="0.3">
      <c r="A301" s="161">
        <v>255</v>
      </c>
      <c r="B301" s="161">
        <v>1</v>
      </c>
      <c r="C301" s="181" t="s">
        <v>281</v>
      </c>
      <c r="D301" s="163" t="s">
        <v>858</v>
      </c>
      <c r="E301" s="164">
        <v>10</v>
      </c>
      <c r="F301" s="171">
        <v>1700</v>
      </c>
      <c r="G301" s="166">
        <f t="shared" si="37"/>
        <v>68000</v>
      </c>
      <c r="H301" s="167" t="s">
        <v>764</v>
      </c>
      <c r="I301" s="168" t="s">
        <v>1452</v>
      </c>
      <c r="J301" s="169">
        <f t="shared" si="38"/>
        <v>1360</v>
      </c>
      <c r="K301" s="169">
        <f t="shared" si="39"/>
        <v>34000</v>
      </c>
      <c r="L301" s="170" t="str">
        <f t="shared" si="40"/>
        <v>NO</v>
      </c>
      <c r="M301" s="144">
        <v>149999</v>
      </c>
      <c r="N301" s="122">
        <v>68000</v>
      </c>
    </row>
    <row r="302" spans="1:14" s="122" customFormat="1" ht="20.100000000000001" customHeight="1" thickTop="1" thickBot="1" x14ac:dyDescent="0.3">
      <c r="A302" s="161">
        <v>256</v>
      </c>
      <c r="B302" s="170">
        <v>1</v>
      </c>
      <c r="C302" s="184" t="s">
        <v>133</v>
      </c>
      <c r="D302" s="163" t="s">
        <v>860</v>
      </c>
      <c r="E302" s="174">
        <v>50</v>
      </c>
      <c r="F302" s="175">
        <v>599</v>
      </c>
      <c r="G302" s="166">
        <f t="shared" si="37"/>
        <v>119800</v>
      </c>
      <c r="H302" s="167" t="s">
        <v>764</v>
      </c>
      <c r="I302" s="168" t="s">
        <v>1453</v>
      </c>
      <c r="J302" s="169">
        <f t="shared" si="38"/>
        <v>2396</v>
      </c>
      <c r="K302" s="169">
        <f t="shared" si="39"/>
        <v>59900</v>
      </c>
      <c r="L302" s="170" t="str">
        <f t="shared" si="40"/>
        <v>NO</v>
      </c>
      <c r="M302" s="144">
        <v>149999</v>
      </c>
      <c r="N302" s="122">
        <v>119800</v>
      </c>
    </row>
    <row r="303" spans="1:14" s="122" customFormat="1" ht="20.100000000000001" customHeight="1" thickTop="1" thickBot="1" x14ac:dyDescent="0.3">
      <c r="A303" s="167">
        <v>257</v>
      </c>
      <c r="B303" s="167">
        <v>1</v>
      </c>
      <c r="C303" s="181" t="s">
        <v>281</v>
      </c>
      <c r="D303" s="163" t="s">
        <v>861</v>
      </c>
      <c r="E303" s="172">
        <v>1284</v>
      </c>
      <c r="F303" s="165">
        <v>248</v>
      </c>
      <c r="G303" s="166">
        <f t="shared" si="37"/>
        <v>1273728</v>
      </c>
      <c r="H303" s="167" t="s">
        <v>508</v>
      </c>
      <c r="I303" s="168" t="s">
        <v>1454</v>
      </c>
      <c r="J303" s="169">
        <f t="shared" si="38"/>
        <v>25474.560000000001</v>
      </c>
      <c r="K303" s="169">
        <f t="shared" si="39"/>
        <v>636864</v>
      </c>
      <c r="L303" s="170" t="str">
        <f t="shared" si="40"/>
        <v>SI</v>
      </c>
      <c r="M303" s="144">
        <v>149999</v>
      </c>
      <c r="N303" s="122">
        <v>1273728</v>
      </c>
    </row>
    <row r="304" spans="1:14" s="122" customFormat="1" ht="20.100000000000001" customHeight="1" thickTop="1" thickBot="1" x14ac:dyDescent="0.35">
      <c r="A304" s="170">
        <v>258</v>
      </c>
      <c r="B304" s="161">
        <v>1</v>
      </c>
      <c r="C304" s="181" t="s">
        <v>281</v>
      </c>
      <c r="D304" s="207" t="s">
        <v>1729</v>
      </c>
      <c r="E304" s="164">
        <v>50</v>
      </c>
      <c r="F304" s="171">
        <v>500</v>
      </c>
      <c r="G304" s="166">
        <f t="shared" si="37"/>
        <v>100000</v>
      </c>
      <c r="H304" s="167" t="s">
        <v>670</v>
      </c>
      <c r="I304" s="168" t="s">
        <v>1455</v>
      </c>
      <c r="J304" s="169">
        <f t="shared" si="38"/>
        <v>2000</v>
      </c>
      <c r="K304" s="169">
        <f t="shared" si="39"/>
        <v>50000</v>
      </c>
      <c r="L304" s="170" t="str">
        <f t="shared" si="40"/>
        <v>NO</v>
      </c>
      <c r="M304" s="144">
        <v>149999</v>
      </c>
      <c r="N304" s="122">
        <v>100000</v>
      </c>
    </row>
    <row r="305" spans="1:14" s="122" customFormat="1" ht="20.100000000000001" customHeight="1" thickTop="1" thickBot="1" x14ac:dyDescent="0.3">
      <c r="A305" s="167">
        <v>259</v>
      </c>
      <c r="B305" s="167">
        <v>1</v>
      </c>
      <c r="C305" s="181" t="s">
        <v>811</v>
      </c>
      <c r="D305" s="163" t="s">
        <v>862</v>
      </c>
      <c r="E305" s="172">
        <v>19</v>
      </c>
      <c r="F305" s="165">
        <v>240</v>
      </c>
      <c r="G305" s="166">
        <f t="shared" si="37"/>
        <v>18240</v>
      </c>
      <c r="H305" s="167" t="s">
        <v>863</v>
      </c>
      <c r="I305" s="168" t="s">
        <v>1456</v>
      </c>
      <c r="J305" s="169">
        <f t="shared" si="38"/>
        <v>364.8</v>
      </c>
      <c r="K305" s="169">
        <f t="shared" si="39"/>
        <v>9120</v>
      </c>
      <c r="L305" s="170" t="str">
        <f t="shared" si="40"/>
        <v>NO</v>
      </c>
      <c r="M305" s="144">
        <v>149999</v>
      </c>
      <c r="N305" s="122">
        <v>18240</v>
      </c>
    </row>
    <row r="306" spans="1:14" s="122" customFormat="1" ht="20.100000000000001" customHeight="1" thickTop="1" thickBot="1" x14ac:dyDescent="0.3">
      <c r="A306" s="167">
        <v>260</v>
      </c>
      <c r="B306" s="167">
        <v>1</v>
      </c>
      <c r="C306" s="181" t="s">
        <v>811</v>
      </c>
      <c r="D306" s="163" t="s">
        <v>840</v>
      </c>
      <c r="E306" s="172">
        <v>179</v>
      </c>
      <c r="F306" s="165">
        <v>240</v>
      </c>
      <c r="G306" s="166">
        <f t="shared" si="37"/>
        <v>171840</v>
      </c>
      <c r="H306" s="167" t="s">
        <v>864</v>
      </c>
      <c r="I306" s="168" t="s">
        <v>1457</v>
      </c>
      <c r="J306" s="169">
        <f t="shared" si="38"/>
        <v>3436.8</v>
      </c>
      <c r="K306" s="169">
        <f t="shared" si="39"/>
        <v>85920</v>
      </c>
      <c r="L306" s="170" t="str">
        <f t="shared" si="40"/>
        <v>SI</v>
      </c>
      <c r="M306" s="144">
        <v>149999</v>
      </c>
      <c r="N306" s="122">
        <v>171840</v>
      </c>
    </row>
    <row r="307" spans="1:14" s="122" customFormat="1" ht="20.100000000000001" customHeight="1" thickTop="1" thickBot="1" x14ac:dyDescent="0.3">
      <c r="A307" s="167">
        <v>261</v>
      </c>
      <c r="B307" s="167">
        <v>1</v>
      </c>
      <c r="C307" s="181" t="s">
        <v>811</v>
      </c>
      <c r="D307" s="163" t="s">
        <v>865</v>
      </c>
      <c r="E307" s="172">
        <v>6</v>
      </c>
      <c r="F307" s="165">
        <v>240</v>
      </c>
      <c r="G307" s="166">
        <f t="shared" si="37"/>
        <v>5760</v>
      </c>
      <c r="H307" s="167" t="s">
        <v>866</v>
      </c>
      <c r="I307" s="168" t="s">
        <v>1681</v>
      </c>
      <c r="J307" s="169">
        <f t="shared" ref="J307:J330" si="41">(G307*2%)</f>
        <v>115.2</v>
      </c>
      <c r="K307" s="169">
        <f t="shared" ref="K307:K330" si="42">(G307*50%)</f>
        <v>2880</v>
      </c>
      <c r="L307" s="170" t="str">
        <f t="shared" ref="L307:L329" si="43">IF(G307&gt;M307,"SI","NO")</f>
        <v>NO</v>
      </c>
      <c r="M307" s="144">
        <v>149999</v>
      </c>
      <c r="N307" s="122">
        <v>5760</v>
      </c>
    </row>
    <row r="308" spans="1:14" s="122" customFormat="1" ht="20.100000000000001" customHeight="1" thickTop="1" thickBot="1" x14ac:dyDescent="0.3">
      <c r="A308" s="170">
        <v>262</v>
      </c>
      <c r="B308" s="161">
        <v>1</v>
      </c>
      <c r="C308" s="162" t="s">
        <v>1157</v>
      </c>
      <c r="D308" s="163" t="s">
        <v>867</v>
      </c>
      <c r="E308" s="164">
        <v>10</v>
      </c>
      <c r="F308" s="171">
        <v>1580</v>
      </c>
      <c r="G308" s="166">
        <f t="shared" si="37"/>
        <v>63200</v>
      </c>
      <c r="H308" s="167" t="s">
        <v>764</v>
      </c>
      <c r="I308" s="168" t="s">
        <v>1458</v>
      </c>
      <c r="J308" s="169">
        <f t="shared" si="41"/>
        <v>1264</v>
      </c>
      <c r="K308" s="169">
        <f t="shared" si="42"/>
        <v>31600</v>
      </c>
      <c r="L308" s="170" t="str">
        <f t="shared" si="43"/>
        <v>NO</v>
      </c>
      <c r="M308" s="144">
        <v>149999</v>
      </c>
      <c r="N308" s="122">
        <v>63200</v>
      </c>
    </row>
    <row r="309" spans="1:14" s="122" customFormat="1" ht="33.75" customHeight="1" thickTop="1" thickBot="1" x14ac:dyDescent="0.3">
      <c r="A309" s="167">
        <v>263</v>
      </c>
      <c r="B309" s="167">
        <v>1</v>
      </c>
      <c r="C309" s="181" t="s">
        <v>281</v>
      </c>
      <c r="D309" s="163" t="s">
        <v>868</v>
      </c>
      <c r="E309" s="172">
        <v>175</v>
      </c>
      <c r="F309" s="165">
        <v>205</v>
      </c>
      <c r="G309" s="166">
        <f t="shared" si="37"/>
        <v>143500</v>
      </c>
      <c r="H309" s="167" t="s">
        <v>869</v>
      </c>
      <c r="I309" s="168" t="s">
        <v>1459</v>
      </c>
      <c r="J309" s="169">
        <f t="shared" si="41"/>
        <v>2870</v>
      </c>
      <c r="K309" s="169">
        <f t="shared" si="42"/>
        <v>71750</v>
      </c>
      <c r="L309" s="170" t="str">
        <f t="shared" si="43"/>
        <v>NO</v>
      </c>
      <c r="M309" s="144">
        <v>149999</v>
      </c>
      <c r="N309" s="122">
        <v>143500</v>
      </c>
    </row>
    <row r="310" spans="1:14" s="122" customFormat="1" ht="20.100000000000001" customHeight="1" thickTop="1" thickBot="1" x14ac:dyDescent="0.3">
      <c r="A310" s="167">
        <v>264</v>
      </c>
      <c r="B310" s="167">
        <v>1</v>
      </c>
      <c r="C310" s="181" t="s">
        <v>280</v>
      </c>
      <c r="D310" s="163" t="s">
        <v>870</v>
      </c>
      <c r="E310" s="172">
        <v>17</v>
      </c>
      <c r="F310" s="165">
        <v>792</v>
      </c>
      <c r="G310" s="166">
        <f t="shared" si="37"/>
        <v>53856</v>
      </c>
      <c r="H310" s="167" t="s">
        <v>871</v>
      </c>
      <c r="I310" s="168" t="s">
        <v>1460</v>
      </c>
      <c r="J310" s="169">
        <f t="shared" si="41"/>
        <v>1077.1200000000001</v>
      </c>
      <c r="K310" s="169">
        <f t="shared" si="42"/>
        <v>26928</v>
      </c>
      <c r="L310" s="170" t="str">
        <f t="shared" si="43"/>
        <v>NO</v>
      </c>
      <c r="M310" s="144">
        <v>149999</v>
      </c>
      <c r="N310" s="122">
        <v>53856</v>
      </c>
    </row>
    <row r="311" spans="1:14" s="122" customFormat="1" ht="20.100000000000001" customHeight="1" thickTop="1" thickBot="1" x14ac:dyDescent="0.3">
      <c r="A311" s="170">
        <v>265</v>
      </c>
      <c r="B311" s="161">
        <v>1</v>
      </c>
      <c r="C311" s="181" t="s">
        <v>281</v>
      </c>
      <c r="D311" s="163" t="s">
        <v>872</v>
      </c>
      <c r="E311" s="164">
        <v>50</v>
      </c>
      <c r="F311" s="171">
        <v>574.20000000000005</v>
      </c>
      <c r="G311" s="166">
        <f t="shared" si="37"/>
        <v>114840.00000000001</v>
      </c>
      <c r="H311" s="167" t="s">
        <v>764</v>
      </c>
      <c r="I311" s="168" t="s">
        <v>1461</v>
      </c>
      <c r="J311" s="169">
        <f t="shared" si="41"/>
        <v>2296.8000000000002</v>
      </c>
      <c r="K311" s="169">
        <f t="shared" si="42"/>
        <v>57420.000000000007</v>
      </c>
      <c r="L311" s="170" t="str">
        <f t="shared" si="43"/>
        <v>NO</v>
      </c>
      <c r="M311" s="144">
        <v>149999</v>
      </c>
      <c r="N311" s="122">
        <v>114840.00000000001</v>
      </c>
    </row>
    <row r="312" spans="1:14" s="122" customFormat="1" ht="28.5" customHeight="1" thickTop="1" thickBot="1" x14ac:dyDescent="0.3">
      <c r="A312" s="167">
        <v>266</v>
      </c>
      <c r="B312" s="167">
        <v>1</v>
      </c>
      <c r="C312" s="181" t="s">
        <v>280</v>
      </c>
      <c r="D312" s="163" t="s">
        <v>873</v>
      </c>
      <c r="E312" s="172">
        <v>30</v>
      </c>
      <c r="F312" s="165">
        <v>740</v>
      </c>
      <c r="G312" s="166">
        <f t="shared" si="37"/>
        <v>88800</v>
      </c>
      <c r="H312" s="167" t="s">
        <v>874</v>
      </c>
      <c r="I312" s="168" t="s">
        <v>1462</v>
      </c>
      <c r="J312" s="169">
        <f t="shared" si="41"/>
        <v>1776</v>
      </c>
      <c r="K312" s="169">
        <f t="shared" si="42"/>
        <v>44400</v>
      </c>
      <c r="L312" s="170" t="str">
        <f t="shared" si="43"/>
        <v>NO</v>
      </c>
      <c r="M312" s="144">
        <v>149999</v>
      </c>
      <c r="N312" s="122">
        <v>88800</v>
      </c>
    </row>
    <row r="313" spans="1:14" s="122" customFormat="1" ht="36.75" customHeight="1" thickTop="1" thickBot="1" x14ac:dyDescent="0.3">
      <c r="A313" s="167">
        <v>267</v>
      </c>
      <c r="B313" s="167">
        <v>1</v>
      </c>
      <c r="C313" s="181" t="s">
        <v>281</v>
      </c>
      <c r="D313" s="163" t="s">
        <v>307</v>
      </c>
      <c r="E313" s="172">
        <v>55</v>
      </c>
      <c r="F313" s="165">
        <v>795</v>
      </c>
      <c r="G313" s="166">
        <f t="shared" si="37"/>
        <v>174900</v>
      </c>
      <c r="H313" s="167" t="s">
        <v>509</v>
      </c>
      <c r="I313" s="168" t="s">
        <v>1463</v>
      </c>
      <c r="J313" s="169">
        <f t="shared" si="41"/>
        <v>3498</v>
      </c>
      <c r="K313" s="169">
        <f t="shared" si="42"/>
        <v>87450</v>
      </c>
      <c r="L313" s="170" t="str">
        <f t="shared" si="43"/>
        <v>SI</v>
      </c>
      <c r="M313" s="144">
        <v>149999</v>
      </c>
      <c r="N313" s="122">
        <v>174900</v>
      </c>
    </row>
    <row r="314" spans="1:14" s="122" customFormat="1" ht="41.25" customHeight="1" thickTop="1" thickBot="1" x14ac:dyDescent="0.3">
      <c r="A314" s="167">
        <v>268</v>
      </c>
      <c r="B314" s="167">
        <v>1</v>
      </c>
      <c r="C314" s="181" t="s">
        <v>281</v>
      </c>
      <c r="D314" s="163" t="s">
        <v>309</v>
      </c>
      <c r="E314" s="172">
        <v>55</v>
      </c>
      <c r="F314" s="165">
        <v>795</v>
      </c>
      <c r="G314" s="166">
        <f t="shared" si="37"/>
        <v>174900</v>
      </c>
      <c r="H314" s="167" t="s">
        <v>510</v>
      </c>
      <c r="I314" s="168" t="s">
        <v>1464</v>
      </c>
      <c r="J314" s="169">
        <f t="shared" si="41"/>
        <v>3498</v>
      </c>
      <c r="K314" s="169">
        <f t="shared" si="42"/>
        <v>87450</v>
      </c>
      <c r="L314" s="170" t="str">
        <f t="shared" si="43"/>
        <v>SI</v>
      </c>
      <c r="M314" s="144">
        <v>149999</v>
      </c>
      <c r="N314" s="122">
        <v>174900</v>
      </c>
    </row>
    <row r="315" spans="1:14" s="122" customFormat="1" ht="20.100000000000001" customHeight="1" thickTop="1" thickBot="1" x14ac:dyDescent="0.3">
      <c r="A315" s="161">
        <v>269</v>
      </c>
      <c r="B315" s="161">
        <v>1</v>
      </c>
      <c r="C315" s="181" t="s">
        <v>875</v>
      </c>
      <c r="D315" s="170" t="s">
        <v>876</v>
      </c>
      <c r="E315" s="164">
        <v>10</v>
      </c>
      <c r="F315" s="171">
        <v>2650</v>
      </c>
      <c r="G315" s="166">
        <f t="shared" si="37"/>
        <v>106000</v>
      </c>
      <c r="H315" s="167" t="s">
        <v>670</v>
      </c>
      <c r="I315" s="168" t="s">
        <v>1465</v>
      </c>
      <c r="J315" s="169">
        <f t="shared" si="41"/>
        <v>2120</v>
      </c>
      <c r="K315" s="169">
        <f t="shared" si="42"/>
        <v>53000</v>
      </c>
      <c r="L315" s="170" t="str">
        <f t="shared" si="43"/>
        <v>NO</v>
      </c>
      <c r="M315" s="144">
        <v>149999</v>
      </c>
      <c r="N315" s="122">
        <v>106000</v>
      </c>
    </row>
    <row r="316" spans="1:14" s="122" customFormat="1" ht="20.100000000000001" customHeight="1" thickTop="1" thickBot="1" x14ac:dyDescent="0.3">
      <c r="A316" s="161">
        <v>270</v>
      </c>
      <c r="B316" s="161">
        <v>1</v>
      </c>
      <c r="C316" s="162" t="s">
        <v>101</v>
      </c>
      <c r="D316" s="163" t="s">
        <v>100</v>
      </c>
      <c r="E316" s="164">
        <v>50</v>
      </c>
      <c r="F316" s="171">
        <v>16</v>
      </c>
      <c r="G316" s="166">
        <f t="shared" si="37"/>
        <v>3200</v>
      </c>
      <c r="H316" s="167" t="s">
        <v>764</v>
      </c>
      <c r="I316" s="168" t="s">
        <v>1466</v>
      </c>
      <c r="J316" s="169">
        <f t="shared" si="41"/>
        <v>64</v>
      </c>
      <c r="K316" s="169">
        <f t="shared" si="42"/>
        <v>1600</v>
      </c>
      <c r="L316" s="170" t="str">
        <f t="shared" si="43"/>
        <v>NO</v>
      </c>
      <c r="M316" s="144">
        <v>149999</v>
      </c>
      <c r="N316" s="122">
        <v>3200</v>
      </c>
    </row>
    <row r="317" spans="1:14" s="122" customFormat="1" ht="20.100000000000001" customHeight="1" thickTop="1" thickBot="1" x14ac:dyDescent="0.3">
      <c r="A317" s="161">
        <v>271</v>
      </c>
      <c r="B317" s="161">
        <v>1</v>
      </c>
      <c r="C317" s="181" t="s">
        <v>281</v>
      </c>
      <c r="D317" s="163" t="s">
        <v>877</v>
      </c>
      <c r="E317" s="164">
        <v>50</v>
      </c>
      <c r="F317" s="171">
        <v>350</v>
      </c>
      <c r="G317" s="166">
        <f t="shared" si="37"/>
        <v>70000</v>
      </c>
      <c r="H317" s="167" t="s">
        <v>670</v>
      </c>
      <c r="I317" s="193" t="s">
        <v>1680</v>
      </c>
      <c r="J317" s="169">
        <f t="shared" si="41"/>
        <v>1400</v>
      </c>
      <c r="K317" s="169">
        <f t="shared" si="42"/>
        <v>35000</v>
      </c>
      <c r="L317" s="170" t="str">
        <f t="shared" si="43"/>
        <v>NO</v>
      </c>
      <c r="M317" s="144">
        <v>149999</v>
      </c>
      <c r="N317" s="122">
        <v>70000</v>
      </c>
    </row>
    <row r="318" spans="1:14" s="122" customFormat="1" ht="20.100000000000001" customHeight="1" thickTop="1" thickBot="1" x14ac:dyDescent="0.3">
      <c r="A318" s="161">
        <v>272</v>
      </c>
      <c r="B318" s="161">
        <v>1</v>
      </c>
      <c r="C318" s="181" t="s">
        <v>281</v>
      </c>
      <c r="D318" s="163" t="s">
        <v>878</v>
      </c>
      <c r="E318" s="164">
        <v>50</v>
      </c>
      <c r="F318" s="171">
        <v>350</v>
      </c>
      <c r="G318" s="166">
        <f t="shared" si="37"/>
        <v>70000</v>
      </c>
      <c r="H318" s="167" t="s">
        <v>670</v>
      </c>
      <c r="I318" s="168" t="s">
        <v>1467</v>
      </c>
      <c r="J318" s="169">
        <f t="shared" si="41"/>
        <v>1400</v>
      </c>
      <c r="K318" s="169">
        <f t="shared" si="42"/>
        <v>35000</v>
      </c>
      <c r="L318" s="170" t="str">
        <f t="shared" si="43"/>
        <v>NO</v>
      </c>
      <c r="M318" s="144">
        <v>149999</v>
      </c>
      <c r="N318" s="122">
        <v>70000</v>
      </c>
    </row>
    <row r="319" spans="1:14" s="122" customFormat="1" ht="20.100000000000001" customHeight="1" thickTop="1" thickBot="1" x14ac:dyDescent="0.3">
      <c r="A319" s="161">
        <v>273</v>
      </c>
      <c r="B319" s="170">
        <v>1</v>
      </c>
      <c r="C319" s="181" t="s">
        <v>281</v>
      </c>
      <c r="D319" s="163" t="s">
        <v>879</v>
      </c>
      <c r="E319" s="174">
        <v>50</v>
      </c>
      <c r="F319" s="175">
        <v>399</v>
      </c>
      <c r="G319" s="166">
        <f t="shared" si="37"/>
        <v>79800</v>
      </c>
      <c r="H319" s="167" t="s">
        <v>764</v>
      </c>
      <c r="I319" s="168" t="s">
        <v>1468</v>
      </c>
      <c r="J319" s="169">
        <f t="shared" si="41"/>
        <v>1596</v>
      </c>
      <c r="K319" s="169">
        <f t="shared" si="42"/>
        <v>39900</v>
      </c>
      <c r="L319" s="170" t="str">
        <f t="shared" si="43"/>
        <v>NO</v>
      </c>
      <c r="M319" s="144">
        <v>149999</v>
      </c>
      <c r="N319" s="122">
        <v>79800</v>
      </c>
    </row>
    <row r="320" spans="1:14" s="122" customFormat="1" ht="20.100000000000001" customHeight="1" thickTop="1" thickBot="1" x14ac:dyDescent="0.3">
      <c r="A320" s="161">
        <v>274</v>
      </c>
      <c r="B320" s="170">
        <v>1</v>
      </c>
      <c r="C320" s="181" t="s">
        <v>101</v>
      </c>
      <c r="D320" s="163" t="s">
        <v>100</v>
      </c>
      <c r="E320" s="174">
        <v>50</v>
      </c>
      <c r="F320" s="175">
        <v>10.49</v>
      </c>
      <c r="G320" s="166">
        <f t="shared" si="37"/>
        <v>2098</v>
      </c>
      <c r="H320" s="167" t="s">
        <v>764</v>
      </c>
      <c r="I320" s="168" t="s">
        <v>1469</v>
      </c>
      <c r="J320" s="169">
        <f t="shared" si="41"/>
        <v>41.96</v>
      </c>
      <c r="K320" s="169">
        <f t="shared" si="42"/>
        <v>1049</v>
      </c>
      <c r="L320" s="170" t="str">
        <f t="shared" si="43"/>
        <v>NO</v>
      </c>
      <c r="M320" s="144">
        <v>149999</v>
      </c>
      <c r="N320" s="122">
        <v>2098</v>
      </c>
    </row>
    <row r="321" spans="1:14" s="122" customFormat="1" ht="20.100000000000001" customHeight="1" thickTop="1" thickBot="1" x14ac:dyDescent="0.3">
      <c r="A321" s="170">
        <v>275</v>
      </c>
      <c r="B321" s="170">
        <v>1</v>
      </c>
      <c r="C321" s="181" t="s">
        <v>101</v>
      </c>
      <c r="D321" s="185" t="s">
        <v>880</v>
      </c>
      <c r="E321" s="174">
        <v>50</v>
      </c>
      <c r="F321" s="175">
        <v>790</v>
      </c>
      <c r="G321" s="166">
        <f t="shared" si="37"/>
        <v>158000</v>
      </c>
      <c r="H321" s="167" t="s">
        <v>764</v>
      </c>
      <c r="I321" s="168" t="s">
        <v>1470</v>
      </c>
      <c r="J321" s="169">
        <f t="shared" si="41"/>
        <v>3160</v>
      </c>
      <c r="K321" s="169">
        <f t="shared" si="42"/>
        <v>79000</v>
      </c>
      <c r="L321" s="170" t="str">
        <f t="shared" si="43"/>
        <v>SI</v>
      </c>
      <c r="M321" s="144">
        <v>149999</v>
      </c>
      <c r="N321" s="122">
        <v>158000</v>
      </c>
    </row>
    <row r="322" spans="1:14" s="122" customFormat="1" ht="20.100000000000001" customHeight="1" thickTop="1" thickBot="1" x14ac:dyDescent="0.3">
      <c r="A322" s="170">
        <v>276</v>
      </c>
      <c r="B322" s="161">
        <v>1</v>
      </c>
      <c r="C322" s="181" t="s">
        <v>101</v>
      </c>
      <c r="D322" s="163" t="s">
        <v>881</v>
      </c>
      <c r="E322" s="164">
        <v>50</v>
      </c>
      <c r="F322" s="171">
        <v>841.5</v>
      </c>
      <c r="G322" s="166">
        <f t="shared" si="37"/>
        <v>168300</v>
      </c>
      <c r="H322" s="167" t="s">
        <v>764</v>
      </c>
      <c r="I322" s="168" t="s">
        <v>1471</v>
      </c>
      <c r="J322" s="169">
        <f t="shared" si="41"/>
        <v>3366</v>
      </c>
      <c r="K322" s="169">
        <f t="shared" si="42"/>
        <v>84150</v>
      </c>
      <c r="L322" s="170" t="str">
        <f t="shared" si="43"/>
        <v>SI</v>
      </c>
      <c r="M322" s="144">
        <v>149999</v>
      </c>
      <c r="N322" s="122">
        <v>168300</v>
      </c>
    </row>
    <row r="323" spans="1:14" s="122" customFormat="1" ht="20.100000000000001" customHeight="1" thickTop="1" thickBot="1" x14ac:dyDescent="0.3">
      <c r="A323" s="161">
        <v>277</v>
      </c>
      <c r="B323" s="161">
        <v>1</v>
      </c>
      <c r="C323" s="181" t="s">
        <v>101</v>
      </c>
      <c r="D323" s="163" t="s">
        <v>882</v>
      </c>
      <c r="E323" s="164">
        <v>50</v>
      </c>
      <c r="F323" s="171">
        <v>450</v>
      </c>
      <c r="G323" s="166">
        <f t="shared" si="37"/>
        <v>90000</v>
      </c>
      <c r="H323" s="167" t="s">
        <v>670</v>
      </c>
      <c r="I323" s="168" t="s">
        <v>1472</v>
      </c>
      <c r="J323" s="169">
        <f t="shared" si="41"/>
        <v>1800</v>
      </c>
      <c r="K323" s="169">
        <f t="shared" si="42"/>
        <v>45000</v>
      </c>
      <c r="L323" s="170" t="str">
        <f t="shared" si="43"/>
        <v>NO</v>
      </c>
      <c r="M323" s="144">
        <v>149999</v>
      </c>
      <c r="N323" s="122">
        <v>90000</v>
      </c>
    </row>
    <row r="324" spans="1:14" s="122" customFormat="1" ht="20.100000000000001" customHeight="1" thickTop="1" thickBot="1" x14ac:dyDescent="0.3">
      <c r="A324" s="161">
        <v>278</v>
      </c>
      <c r="B324" s="170">
        <v>1</v>
      </c>
      <c r="C324" s="184" t="s">
        <v>980</v>
      </c>
      <c r="D324" s="163" t="s">
        <v>878</v>
      </c>
      <c r="E324" s="174">
        <v>50</v>
      </c>
      <c r="F324" s="175">
        <v>580</v>
      </c>
      <c r="G324" s="166">
        <f t="shared" ref="G324:G388" si="44">(F324*E324)*4</f>
        <v>116000</v>
      </c>
      <c r="H324" s="167" t="s">
        <v>670</v>
      </c>
      <c r="I324" s="168" t="s">
        <v>1473</v>
      </c>
      <c r="J324" s="169">
        <f t="shared" si="41"/>
        <v>2320</v>
      </c>
      <c r="K324" s="169">
        <f t="shared" si="42"/>
        <v>58000</v>
      </c>
      <c r="L324" s="170" t="str">
        <f t="shared" si="43"/>
        <v>NO</v>
      </c>
      <c r="M324" s="144">
        <v>149999</v>
      </c>
      <c r="N324" s="122">
        <v>116000</v>
      </c>
    </row>
    <row r="325" spans="1:14" s="122" customFormat="1" ht="20.100000000000001" customHeight="1" thickTop="1" thickBot="1" x14ac:dyDescent="0.3">
      <c r="A325" s="170">
        <v>279</v>
      </c>
      <c r="B325" s="170">
        <v>1</v>
      </c>
      <c r="C325" s="181" t="s">
        <v>1158</v>
      </c>
      <c r="D325" s="167" t="s">
        <v>883</v>
      </c>
      <c r="E325" s="183">
        <v>50</v>
      </c>
      <c r="F325" s="175">
        <v>980</v>
      </c>
      <c r="G325" s="166">
        <f t="shared" si="44"/>
        <v>196000</v>
      </c>
      <c r="H325" s="167" t="s">
        <v>670</v>
      </c>
      <c r="I325" s="168" t="s">
        <v>1474</v>
      </c>
      <c r="J325" s="169">
        <f t="shared" si="41"/>
        <v>3920</v>
      </c>
      <c r="K325" s="169">
        <f t="shared" si="42"/>
        <v>98000</v>
      </c>
      <c r="L325" s="170" t="str">
        <f t="shared" si="43"/>
        <v>SI</v>
      </c>
      <c r="M325" s="144">
        <v>149999</v>
      </c>
      <c r="N325" s="122">
        <v>196000</v>
      </c>
    </row>
    <row r="326" spans="1:14" s="122" customFormat="1" ht="20.100000000000001" customHeight="1" thickTop="1" thickBot="1" x14ac:dyDescent="0.3">
      <c r="A326" s="170">
        <v>280</v>
      </c>
      <c r="B326" s="161">
        <v>1</v>
      </c>
      <c r="C326" s="181" t="s">
        <v>1158</v>
      </c>
      <c r="D326" s="163" t="s">
        <v>884</v>
      </c>
      <c r="E326" s="164">
        <v>50</v>
      </c>
      <c r="F326" s="171">
        <v>124</v>
      </c>
      <c r="G326" s="166">
        <f t="shared" si="44"/>
        <v>24800</v>
      </c>
      <c r="H326" s="167" t="s">
        <v>764</v>
      </c>
      <c r="I326" s="168" t="s">
        <v>1475</v>
      </c>
      <c r="J326" s="169">
        <f t="shared" si="41"/>
        <v>496</v>
      </c>
      <c r="K326" s="169">
        <f t="shared" si="42"/>
        <v>12400</v>
      </c>
      <c r="L326" s="170" t="str">
        <f t="shared" si="43"/>
        <v>NO</v>
      </c>
      <c r="M326" s="144">
        <v>149999</v>
      </c>
      <c r="N326" s="122">
        <v>24800</v>
      </c>
    </row>
    <row r="327" spans="1:14" s="122" customFormat="1" ht="20.100000000000001" customHeight="1" thickTop="1" thickBot="1" x14ac:dyDescent="0.3">
      <c r="A327" s="161">
        <v>281</v>
      </c>
      <c r="B327" s="170">
        <v>1</v>
      </c>
      <c r="C327" s="181" t="s">
        <v>1158</v>
      </c>
      <c r="D327" s="163" t="s">
        <v>885</v>
      </c>
      <c r="E327" s="183">
        <v>50</v>
      </c>
      <c r="F327" s="175">
        <v>950</v>
      </c>
      <c r="G327" s="166">
        <f t="shared" si="44"/>
        <v>190000</v>
      </c>
      <c r="H327" s="167" t="s">
        <v>670</v>
      </c>
      <c r="I327" s="168" t="s">
        <v>1679</v>
      </c>
      <c r="J327" s="169">
        <f t="shared" si="41"/>
        <v>3800</v>
      </c>
      <c r="K327" s="169">
        <f t="shared" si="42"/>
        <v>95000</v>
      </c>
      <c r="L327" s="170" t="str">
        <f t="shared" si="43"/>
        <v>SI</v>
      </c>
      <c r="M327" s="144">
        <v>149999</v>
      </c>
      <c r="N327" s="122">
        <v>190000</v>
      </c>
    </row>
    <row r="328" spans="1:14" s="122" customFormat="1" ht="20.100000000000001" customHeight="1" thickTop="1" thickBot="1" x14ac:dyDescent="0.3">
      <c r="A328" s="170">
        <v>282</v>
      </c>
      <c r="B328" s="170">
        <v>1</v>
      </c>
      <c r="C328" s="181" t="s">
        <v>1158</v>
      </c>
      <c r="D328" s="163" t="s">
        <v>879</v>
      </c>
      <c r="E328" s="174">
        <v>50</v>
      </c>
      <c r="F328" s="175">
        <v>895</v>
      </c>
      <c r="G328" s="166">
        <f t="shared" si="44"/>
        <v>179000</v>
      </c>
      <c r="H328" s="167" t="s">
        <v>670</v>
      </c>
      <c r="I328" s="168" t="s">
        <v>1476</v>
      </c>
      <c r="J328" s="169">
        <f t="shared" si="41"/>
        <v>3580</v>
      </c>
      <c r="K328" s="169">
        <f t="shared" si="42"/>
        <v>89500</v>
      </c>
      <c r="L328" s="170" t="str">
        <f t="shared" si="43"/>
        <v>SI</v>
      </c>
      <c r="M328" s="144">
        <v>149999</v>
      </c>
      <c r="N328" s="122">
        <v>179000</v>
      </c>
    </row>
    <row r="329" spans="1:14" s="122" customFormat="1" ht="20.100000000000001" customHeight="1" thickTop="1" thickBot="1" x14ac:dyDescent="0.3">
      <c r="A329" s="170">
        <v>283</v>
      </c>
      <c r="B329" s="161">
        <v>1</v>
      </c>
      <c r="C329" s="181" t="s">
        <v>1158</v>
      </c>
      <c r="D329" s="163" t="s">
        <v>886</v>
      </c>
      <c r="E329" s="164">
        <v>50</v>
      </c>
      <c r="F329" s="171">
        <v>900</v>
      </c>
      <c r="G329" s="166">
        <f t="shared" si="44"/>
        <v>180000</v>
      </c>
      <c r="H329" s="167" t="s">
        <v>670</v>
      </c>
      <c r="I329" s="168" t="s">
        <v>1477</v>
      </c>
      <c r="J329" s="169">
        <f t="shared" si="41"/>
        <v>3600</v>
      </c>
      <c r="K329" s="169">
        <f t="shared" si="42"/>
        <v>90000</v>
      </c>
      <c r="L329" s="170" t="str">
        <f t="shared" si="43"/>
        <v>SI</v>
      </c>
      <c r="M329" s="144">
        <v>149999</v>
      </c>
      <c r="N329" s="122">
        <v>180000</v>
      </c>
    </row>
    <row r="330" spans="1:14" s="122" customFormat="1" ht="20.100000000000001" customHeight="1" thickTop="1" thickBot="1" x14ac:dyDescent="0.35">
      <c r="A330" s="161">
        <v>284</v>
      </c>
      <c r="B330" s="170"/>
      <c r="C330" s="181" t="s">
        <v>1158</v>
      </c>
      <c r="D330" s="186" t="s">
        <v>887</v>
      </c>
      <c r="E330" s="174"/>
      <c r="F330" s="175"/>
      <c r="G330" s="166"/>
      <c r="H330" s="167"/>
      <c r="I330" s="168" t="s">
        <v>1478</v>
      </c>
      <c r="J330" s="169">
        <f t="shared" si="41"/>
        <v>0</v>
      </c>
      <c r="K330" s="169">
        <f t="shared" si="42"/>
        <v>0</v>
      </c>
      <c r="L330" s="170"/>
      <c r="M330" s="144">
        <v>149999</v>
      </c>
    </row>
    <row r="331" spans="1:14" s="122" customFormat="1" ht="20.100000000000001" customHeight="1" thickTop="1" thickBot="1" x14ac:dyDescent="0.3">
      <c r="A331" s="170"/>
      <c r="B331" s="170" t="s">
        <v>497</v>
      </c>
      <c r="C331" s="181" t="s">
        <v>1158</v>
      </c>
      <c r="D331" s="163" t="s">
        <v>488</v>
      </c>
      <c r="E331" s="174">
        <v>50</v>
      </c>
      <c r="F331" s="175">
        <v>128</v>
      </c>
      <c r="G331" s="166">
        <f t="shared" si="44"/>
        <v>25600</v>
      </c>
      <c r="H331" s="167" t="s">
        <v>764</v>
      </c>
      <c r="I331" s="182"/>
      <c r="J331" s="169"/>
      <c r="K331" s="169"/>
      <c r="L331" s="170"/>
      <c r="M331" s="144">
        <v>149999</v>
      </c>
    </row>
    <row r="332" spans="1:14" s="122" customFormat="1" ht="20.100000000000001" customHeight="1" thickTop="1" thickBot="1" x14ac:dyDescent="0.3">
      <c r="A332" s="170"/>
      <c r="B332" s="170" t="s">
        <v>498</v>
      </c>
      <c r="C332" s="181" t="s">
        <v>1158</v>
      </c>
      <c r="D332" s="163" t="s">
        <v>486</v>
      </c>
      <c r="E332" s="174">
        <v>50</v>
      </c>
      <c r="F332" s="175">
        <v>348</v>
      </c>
      <c r="G332" s="166">
        <f t="shared" si="44"/>
        <v>69600</v>
      </c>
      <c r="H332" s="167" t="s">
        <v>764</v>
      </c>
      <c r="I332" s="182"/>
      <c r="J332" s="169"/>
      <c r="K332" s="169"/>
      <c r="L332" s="170"/>
      <c r="M332" s="144">
        <v>149999</v>
      </c>
    </row>
    <row r="333" spans="1:14" s="122" customFormat="1" ht="20.100000000000001" customHeight="1" thickTop="1" thickBot="1" x14ac:dyDescent="0.3">
      <c r="A333" s="170"/>
      <c r="B333" s="170" t="s">
        <v>499</v>
      </c>
      <c r="C333" s="181" t="s">
        <v>1158</v>
      </c>
      <c r="D333" s="163" t="s">
        <v>487</v>
      </c>
      <c r="E333" s="174">
        <v>50</v>
      </c>
      <c r="F333" s="175">
        <v>518</v>
      </c>
      <c r="G333" s="166">
        <f t="shared" si="44"/>
        <v>103600</v>
      </c>
      <c r="H333" s="167" t="s">
        <v>764</v>
      </c>
      <c r="I333" s="182"/>
      <c r="J333" s="169"/>
      <c r="K333" s="169"/>
      <c r="L333" s="170"/>
      <c r="M333" s="144">
        <v>149999</v>
      </c>
    </row>
    <row r="334" spans="1:14" s="122" customFormat="1" ht="20.100000000000001" customHeight="1" thickTop="1" thickBot="1" x14ac:dyDescent="0.3">
      <c r="A334" s="170"/>
      <c r="B334" s="170"/>
      <c r="C334" s="181"/>
      <c r="D334" s="163"/>
      <c r="E334" s="174" t="s">
        <v>464</v>
      </c>
      <c r="F334" s="175">
        <f>SUM(G331:G333)</f>
        <v>198800</v>
      </c>
      <c r="G334" s="166"/>
      <c r="H334" s="167"/>
      <c r="I334" s="182"/>
      <c r="J334" s="169">
        <f>(F334*2%)</f>
        <v>3976</v>
      </c>
      <c r="K334" s="169">
        <f>(F334*50%)</f>
        <v>99400</v>
      </c>
      <c r="L334" s="170" t="str">
        <f>IF(F334&gt;M334,"SI","NO")</f>
        <v>SI</v>
      </c>
      <c r="M334" s="144">
        <v>149999</v>
      </c>
      <c r="N334" s="122">
        <v>198800</v>
      </c>
    </row>
    <row r="335" spans="1:14" s="122" customFormat="1" ht="20.100000000000001" customHeight="1" thickTop="1" thickBot="1" x14ac:dyDescent="0.3">
      <c r="A335" s="170">
        <v>285</v>
      </c>
      <c r="B335" s="161">
        <v>1</v>
      </c>
      <c r="C335" s="162" t="s">
        <v>890</v>
      </c>
      <c r="D335" s="163" t="s">
        <v>888</v>
      </c>
      <c r="E335" s="164">
        <v>50</v>
      </c>
      <c r="F335" s="171">
        <v>20</v>
      </c>
      <c r="G335" s="166">
        <f t="shared" si="44"/>
        <v>4000</v>
      </c>
      <c r="H335" s="167" t="s">
        <v>670</v>
      </c>
      <c r="I335" s="168" t="s">
        <v>1479</v>
      </c>
      <c r="J335" s="169">
        <f>(G335*2%)</f>
        <v>80</v>
      </c>
      <c r="K335" s="169">
        <f>(G335*50%)</f>
        <v>2000</v>
      </c>
      <c r="L335" s="170" t="str">
        <f>IF(G335&gt;M335,"SI","NO")</f>
        <v>NO</v>
      </c>
      <c r="M335" s="144">
        <v>149999</v>
      </c>
      <c r="N335" s="122">
        <v>4000</v>
      </c>
    </row>
    <row r="336" spans="1:14" s="122" customFormat="1" ht="20.100000000000001" customHeight="1" thickTop="1" thickBot="1" x14ac:dyDescent="0.3">
      <c r="A336" s="161">
        <v>286</v>
      </c>
      <c r="B336" s="161">
        <v>1</v>
      </c>
      <c r="C336" s="162" t="s">
        <v>890</v>
      </c>
      <c r="D336" s="163" t="s">
        <v>889</v>
      </c>
      <c r="E336" s="164">
        <v>50</v>
      </c>
      <c r="F336" s="171">
        <v>49</v>
      </c>
      <c r="G336" s="166">
        <f t="shared" si="44"/>
        <v>9800</v>
      </c>
      <c r="H336" s="167" t="s">
        <v>764</v>
      </c>
      <c r="I336" s="168" t="s">
        <v>1480</v>
      </c>
      <c r="J336" s="169">
        <f>(G336*2%)</f>
        <v>196</v>
      </c>
      <c r="K336" s="169">
        <f>(G336*50%)</f>
        <v>4900</v>
      </c>
      <c r="L336" s="170" t="str">
        <f>IF(G336&gt;M336,"SI","NO")</f>
        <v>NO</v>
      </c>
      <c r="M336" s="144">
        <v>149999</v>
      </c>
      <c r="N336" s="122">
        <v>9800</v>
      </c>
    </row>
    <row r="337" spans="1:14" s="122" customFormat="1" ht="20.100000000000001" customHeight="1" thickTop="1" thickBot="1" x14ac:dyDescent="0.35">
      <c r="A337" s="161">
        <v>287</v>
      </c>
      <c r="B337" s="170"/>
      <c r="C337" s="162" t="s">
        <v>891</v>
      </c>
      <c r="D337" s="186" t="s">
        <v>892</v>
      </c>
      <c r="E337" s="174"/>
      <c r="F337" s="175"/>
      <c r="G337" s="166"/>
      <c r="H337" s="167"/>
      <c r="I337" s="168" t="s">
        <v>1481</v>
      </c>
      <c r="J337" s="169">
        <f>(G337*2%)</f>
        <v>0</v>
      </c>
      <c r="K337" s="169">
        <f>(G337*50%)</f>
        <v>0</v>
      </c>
      <c r="L337" s="170"/>
      <c r="M337" s="144">
        <v>149999</v>
      </c>
    </row>
    <row r="338" spans="1:14" s="122" customFormat="1" ht="20.100000000000001" customHeight="1" thickTop="1" thickBot="1" x14ac:dyDescent="0.3">
      <c r="A338" s="170"/>
      <c r="B338" s="170" t="s">
        <v>497</v>
      </c>
      <c r="C338" s="162" t="s">
        <v>891</v>
      </c>
      <c r="D338" s="163" t="s">
        <v>1159</v>
      </c>
      <c r="E338" s="174">
        <v>50</v>
      </c>
      <c r="F338" s="175">
        <v>79</v>
      </c>
      <c r="G338" s="166">
        <f t="shared" si="44"/>
        <v>15800</v>
      </c>
      <c r="H338" s="167" t="s">
        <v>764</v>
      </c>
      <c r="I338" s="182"/>
      <c r="J338" s="169"/>
      <c r="K338" s="169"/>
      <c r="L338" s="170"/>
      <c r="M338" s="144">
        <v>149999</v>
      </c>
    </row>
    <row r="339" spans="1:14" s="122" customFormat="1" ht="20.100000000000001" customHeight="1" thickTop="1" thickBot="1" x14ac:dyDescent="0.3">
      <c r="A339" s="170"/>
      <c r="B339" s="170" t="s">
        <v>498</v>
      </c>
      <c r="C339" s="162" t="s">
        <v>891</v>
      </c>
      <c r="D339" s="163" t="s">
        <v>485</v>
      </c>
      <c r="E339" s="174">
        <v>50</v>
      </c>
      <c r="F339" s="175">
        <v>14.8</v>
      </c>
      <c r="G339" s="166">
        <f t="shared" si="44"/>
        <v>2960</v>
      </c>
      <c r="H339" s="167" t="s">
        <v>764</v>
      </c>
      <c r="I339" s="182"/>
      <c r="J339" s="169"/>
      <c r="K339" s="169"/>
      <c r="L339" s="170"/>
      <c r="M339" s="144">
        <v>149999</v>
      </c>
    </row>
    <row r="340" spans="1:14" s="122" customFormat="1" ht="20.100000000000001" customHeight="1" thickTop="1" thickBot="1" x14ac:dyDescent="0.3">
      <c r="A340" s="170"/>
      <c r="B340" s="170"/>
      <c r="C340" s="181"/>
      <c r="D340" s="208"/>
      <c r="E340" s="174" t="s">
        <v>464</v>
      </c>
      <c r="F340" s="175">
        <f>SUM(G337:G339)</f>
        <v>18760</v>
      </c>
      <c r="G340" s="166"/>
      <c r="H340" s="167"/>
      <c r="I340" s="182"/>
      <c r="J340" s="169">
        <f>(F340*2%)</f>
        <v>375.2</v>
      </c>
      <c r="K340" s="169">
        <f>(F340*50%)</f>
        <v>9380</v>
      </c>
      <c r="L340" s="170" t="str">
        <f>IF(F340&gt;M340,"SI","NO")</f>
        <v>NO</v>
      </c>
      <c r="M340" s="144">
        <v>149999</v>
      </c>
      <c r="N340" s="122">
        <v>18760</v>
      </c>
    </row>
    <row r="341" spans="1:14" s="122" customFormat="1" ht="20.100000000000001" customHeight="1" thickTop="1" thickBot="1" x14ac:dyDescent="0.3">
      <c r="A341" s="161">
        <v>288</v>
      </c>
      <c r="B341" s="161">
        <v>1</v>
      </c>
      <c r="C341" s="181" t="s">
        <v>897</v>
      </c>
      <c r="D341" s="209" t="s">
        <v>1210</v>
      </c>
      <c r="E341" s="164">
        <v>50</v>
      </c>
      <c r="F341" s="171">
        <v>11.49</v>
      </c>
      <c r="G341" s="166">
        <f t="shared" si="44"/>
        <v>2298</v>
      </c>
      <c r="H341" s="167" t="s">
        <v>764</v>
      </c>
      <c r="I341" s="168" t="s">
        <v>1482</v>
      </c>
      <c r="J341" s="169">
        <f>(G341*2%)</f>
        <v>45.96</v>
      </c>
      <c r="K341" s="169">
        <f>(G341*50%)</f>
        <v>1149</v>
      </c>
      <c r="L341" s="170" t="str">
        <f>IF(G341&gt;M341,"SI","NO")</f>
        <v>NO</v>
      </c>
      <c r="M341" s="144">
        <v>149999</v>
      </c>
      <c r="N341" s="122">
        <v>2298</v>
      </c>
    </row>
    <row r="342" spans="1:14" s="122" customFormat="1" ht="27.75" customHeight="1" thickTop="1" thickBot="1" x14ac:dyDescent="0.35">
      <c r="A342" s="170">
        <v>289</v>
      </c>
      <c r="B342" s="161">
        <v>1</v>
      </c>
      <c r="C342" s="181" t="s">
        <v>897</v>
      </c>
      <c r="D342" s="186" t="s">
        <v>1094</v>
      </c>
      <c r="E342" s="164">
        <v>50</v>
      </c>
      <c r="F342" s="171">
        <v>19.899999999999999</v>
      </c>
      <c r="G342" s="166">
        <f t="shared" si="44"/>
        <v>3979.9999999999995</v>
      </c>
      <c r="H342" s="167" t="s">
        <v>670</v>
      </c>
      <c r="I342" s="168" t="s">
        <v>1483</v>
      </c>
      <c r="J342" s="169">
        <f>(G342*2%)</f>
        <v>79.599999999999994</v>
      </c>
      <c r="K342" s="169">
        <f>(G342*50%)</f>
        <v>1989.9999999999998</v>
      </c>
      <c r="L342" s="170" t="str">
        <f>IF(G342&gt;M342,"SI","NO")</f>
        <v>NO</v>
      </c>
      <c r="M342" s="144">
        <v>149999</v>
      </c>
      <c r="N342" s="122">
        <v>3979.9999999999995</v>
      </c>
    </row>
    <row r="343" spans="1:14" s="122" customFormat="1" ht="34.5" customHeight="1" thickTop="1" thickBot="1" x14ac:dyDescent="0.3">
      <c r="A343" s="170">
        <v>290</v>
      </c>
      <c r="B343" s="161">
        <v>1</v>
      </c>
      <c r="C343" s="181" t="s">
        <v>897</v>
      </c>
      <c r="D343" s="163" t="s">
        <v>893</v>
      </c>
      <c r="E343" s="164">
        <v>50</v>
      </c>
      <c r="F343" s="171">
        <v>40</v>
      </c>
      <c r="G343" s="166">
        <f t="shared" si="44"/>
        <v>8000</v>
      </c>
      <c r="H343" s="167" t="s">
        <v>670</v>
      </c>
      <c r="I343" s="168" t="s">
        <v>1484</v>
      </c>
      <c r="J343" s="169">
        <f>(G343*2%)</f>
        <v>160</v>
      </c>
      <c r="K343" s="169">
        <f>(G343*50%)</f>
        <v>4000</v>
      </c>
      <c r="L343" s="170" t="str">
        <f>IF(G343&gt;M343,"SI","NO")</f>
        <v>NO</v>
      </c>
      <c r="M343" s="144">
        <v>149999</v>
      </c>
      <c r="N343" s="122">
        <v>8000</v>
      </c>
    </row>
    <row r="344" spans="1:14" s="122" customFormat="1" ht="20.100000000000001" customHeight="1" thickTop="1" thickBot="1" x14ac:dyDescent="0.3">
      <c r="A344" s="170">
        <v>291</v>
      </c>
      <c r="B344" s="170">
        <v>1</v>
      </c>
      <c r="C344" s="181" t="s">
        <v>897</v>
      </c>
      <c r="D344" s="187" t="s">
        <v>894</v>
      </c>
      <c r="E344" s="174">
        <v>50</v>
      </c>
      <c r="F344" s="175">
        <v>360</v>
      </c>
      <c r="G344" s="166">
        <f t="shared" si="44"/>
        <v>72000</v>
      </c>
      <c r="H344" s="167" t="s">
        <v>764</v>
      </c>
      <c r="I344" s="168" t="s">
        <v>1717</v>
      </c>
      <c r="J344" s="169">
        <f>(G344*2%)</f>
        <v>1440</v>
      </c>
      <c r="K344" s="169">
        <f>(G344*50%)</f>
        <v>36000</v>
      </c>
      <c r="L344" s="170" t="str">
        <f>IF(G344&gt;M344,"SI","NO")</f>
        <v>NO</v>
      </c>
      <c r="M344" s="144">
        <v>149999</v>
      </c>
      <c r="N344" s="122">
        <v>72000</v>
      </c>
    </row>
    <row r="345" spans="1:14" s="122" customFormat="1" ht="20.100000000000001" customHeight="1" thickTop="1" thickBot="1" x14ac:dyDescent="0.35">
      <c r="A345" s="161">
        <v>292</v>
      </c>
      <c r="B345" s="161"/>
      <c r="C345" s="162" t="s">
        <v>483</v>
      </c>
      <c r="D345" s="186" t="s">
        <v>895</v>
      </c>
      <c r="E345" s="183"/>
      <c r="F345" s="210"/>
      <c r="G345" s="166"/>
      <c r="H345" s="167"/>
      <c r="I345" s="168" t="s">
        <v>1485</v>
      </c>
      <c r="J345" s="169">
        <f>(G345*2%)</f>
        <v>0</v>
      </c>
      <c r="K345" s="169">
        <f>(G345*50%)</f>
        <v>0</v>
      </c>
      <c r="L345" s="170"/>
      <c r="M345" s="144">
        <v>149999</v>
      </c>
    </row>
    <row r="346" spans="1:14" s="122" customFormat="1" ht="20.100000000000001" customHeight="1" thickTop="1" thickBot="1" x14ac:dyDescent="0.3">
      <c r="A346" s="161"/>
      <c r="B346" s="161">
        <v>1</v>
      </c>
      <c r="C346" s="162" t="s">
        <v>483</v>
      </c>
      <c r="D346" s="163" t="s">
        <v>1160</v>
      </c>
      <c r="E346" s="164">
        <v>50</v>
      </c>
      <c r="F346" s="171">
        <v>45</v>
      </c>
      <c r="G346" s="166">
        <f t="shared" si="44"/>
        <v>9000</v>
      </c>
      <c r="H346" s="167" t="s">
        <v>670</v>
      </c>
      <c r="I346" s="182"/>
      <c r="J346" s="169"/>
      <c r="K346" s="169"/>
      <c r="L346" s="170"/>
      <c r="M346" s="144">
        <v>149999</v>
      </c>
    </row>
    <row r="347" spans="1:14" s="122" customFormat="1" ht="20.100000000000001" customHeight="1" thickTop="1" thickBot="1" x14ac:dyDescent="0.3">
      <c r="A347" s="161"/>
      <c r="B347" s="161">
        <v>2</v>
      </c>
      <c r="C347" s="162"/>
      <c r="D347" s="163" t="s">
        <v>1161</v>
      </c>
      <c r="E347" s="164">
        <v>50</v>
      </c>
      <c r="F347" s="171">
        <v>40</v>
      </c>
      <c r="G347" s="166">
        <f t="shared" si="44"/>
        <v>8000</v>
      </c>
      <c r="H347" s="167" t="s">
        <v>670</v>
      </c>
      <c r="I347" s="182"/>
      <c r="J347" s="169"/>
      <c r="K347" s="169"/>
      <c r="L347" s="170"/>
      <c r="M347" s="144">
        <v>149999</v>
      </c>
      <c r="N347" s="122">
        <v>17000</v>
      </c>
    </row>
    <row r="348" spans="1:14" s="122" customFormat="1" ht="20.100000000000001" customHeight="1" thickTop="1" thickBot="1" x14ac:dyDescent="0.3">
      <c r="A348" s="161"/>
      <c r="B348" s="161"/>
      <c r="C348" s="162"/>
      <c r="D348" s="170"/>
      <c r="E348" s="164" t="s">
        <v>464</v>
      </c>
      <c r="F348" s="175">
        <f>SUM(G345:G347)</f>
        <v>17000</v>
      </c>
      <c r="G348" s="166"/>
      <c r="H348" s="167"/>
      <c r="I348" s="182"/>
      <c r="J348" s="169">
        <f>(F348*2%)</f>
        <v>340</v>
      </c>
      <c r="K348" s="169">
        <f>(F348*50%)</f>
        <v>8500</v>
      </c>
      <c r="L348" s="170" t="str">
        <f>IF(F348&gt;M348,"SI","NO")</f>
        <v>NO</v>
      </c>
      <c r="M348" s="144">
        <v>149999</v>
      </c>
    </row>
    <row r="349" spans="1:14" s="122" customFormat="1" ht="37.5" customHeight="1" thickTop="1" thickBot="1" x14ac:dyDescent="0.3">
      <c r="A349" s="161">
        <v>293</v>
      </c>
      <c r="B349" s="170">
        <v>1</v>
      </c>
      <c r="C349" s="181" t="s">
        <v>897</v>
      </c>
      <c r="D349" s="187" t="s">
        <v>896</v>
      </c>
      <c r="E349" s="174">
        <v>50</v>
      </c>
      <c r="F349" s="175">
        <v>20</v>
      </c>
      <c r="G349" s="166">
        <f t="shared" si="44"/>
        <v>4000</v>
      </c>
      <c r="H349" s="167" t="s">
        <v>670</v>
      </c>
      <c r="I349" s="168" t="s">
        <v>1486</v>
      </c>
      <c r="J349" s="169">
        <f t="shared" ref="J349:J360" si="45">(G349*2%)</f>
        <v>80</v>
      </c>
      <c r="K349" s="169">
        <f t="shared" ref="K349:K360" si="46">(G349*50%)</f>
        <v>2000</v>
      </c>
      <c r="L349" s="170" t="str">
        <f t="shared" ref="L349:L360" si="47">IF(G349&gt;M349,"SI","NO")</f>
        <v>NO</v>
      </c>
      <c r="M349" s="144">
        <v>149999</v>
      </c>
      <c r="N349" s="122">
        <v>4000</v>
      </c>
    </row>
    <row r="350" spans="1:14" s="122" customFormat="1" ht="20.100000000000001" customHeight="1" thickTop="1" thickBot="1" x14ac:dyDescent="0.3">
      <c r="A350" s="170">
        <v>294</v>
      </c>
      <c r="B350" s="161">
        <v>1</v>
      </c>
      <c r="C350" s="181" t="s">
        <v>897</v>
      </c>
      <c r="D350" s="163" t="s">
        <v>898</v>
      </c>
      <c r="E350" s="164">
        <v>50</v>
      </c>
      <c r="F350" s="171">
        <v>24</v>
      </c>
      <c r="G350" s="166">
        <f t="shared" si="44"/>
        <v>4800</v>
      </c>
      <c r="H350" s="167" t="s">
        <v>764</v>
      </c>
      <c r="I350" s="168" t="s">
        <v>1487</v>
      </c>
      <c r="J350" s="169">
        <f t="shared" si="45"/>
        <v>96</v>
      </c>
      <c r="K350" s="169">
        <f t="shared" si="46"/>
        <v>2400</v>
      </c>
      <c r="L350" s="170" t="str">
        <f t="shared" si="47"/>
        <v>NO</v>
      </c>
      <c r="M350" s="144">
        <v>149999</v>
      </c>
      <c r="N350" s="122">
        <v>4800</v>
      </c>
    </row>
    <row r="351" spans="1:14" s="122" customFormat="1" ht="20.100000000000001" customHeight="1" thickTop="1" thickBot="1" x14ac:dyDescent="0.3">
      <c r="A351" s="170">
        <v>295</v>
      </c>
      <c r="B351" s="161">
        <v>1</v>
      </c>
      <c r="C351" s="162" t="s">
        <v>899</v>
      </c>
      <c r="D351" s="163" t="s">
        <v>900</v>
      </c>
      <c r="E351" s="164">
        <v>10</v>
      </c>
      <c r="F351" s="171">
        <v>1500</v>
      </c>
      <c r="G351" s="166">
        <f t="shared" si="44"/>
        <v>60000</v>
      </c>
      <c r="H351" s="167" t="s">
        <v>670</v>
      </c>
      <c r="I351" s="168" t="s">
        <v>1488</v>
      </c>
      <c r="J351" s="169">
        <f t="shared" si="45"/>
        <v>1200</v>
      </c>
      <c r="K351" s="169">
        <f t="shared" si="46"/>
        <v>30000</v>
      </c>
      <c r="L351" s="170" t="str">
        <f t="shared" si="47"/>
        <v>NO</v>
      </c>
      <c r="M351" s="144">
        <v>149999</v>
      </c>
      <c r="N351" s="122">
        <v>60000</v>
      </c>
    </row>
    <row r="352" spans="1:14" s="122" customFormat="1" ht="20.100000000000001" customHeight="1" thickTop="1" thickBot="1" x14ac:dyDescent="0.3">
      <c r="A352" s="161">
        <v>296</v>
      </c>
      <c r="B352" s="170">
        <v>1</v>
      </c>
      <c r="C352" s="184" t="s">
        <v>901</v>
      </c>
      <c r="D352" s="163" t="s">
        <v>902</v>
      </c>
      <c r="E352" s="174">
        <v>50</v>
      </c>
      <c r="F352" s="175">
        <v>190</v>
      </c>
      <c r="G352" s="166">
        <f t="shared" si="44"/>
        <v>38000</v>
      </c>
      <c r="H352" s="167" t="s">
        <v>670</v>
      </c>
      <c r="I352" s="168" t="s">
        <v>1489</v>
      </c>
      <c r="J352" s="169">
        <f t="shared" si="45"/>
        <v>760</v>
      </c>
      <c r="K352" s="169">
        <f t="shared" si="46"/>
        <v>19000</v>
      </c>
      <c r="L352" s="170" t="str">
        <f t="shared" si="47"/>
        <v>NO</v>
      </c>
      <c r="M352" s="144">
        <v>149999</v>
      </c>
      <c r="N352" s="122">
        <v>38000</v>
      </c>
    </row>
    <row r="353" spans="1:14" s="122" customFormat="1" ht="56.25" customHeight="1" thickTop="1" thickBot="1" x14ac:dyDescent="0.3">
      <c r="A353" s="161">
        <v>297</v>
      </c>
      <c r="B353" s="161">
        <v>1</v>
      </c>
      <c r="C353" s="181" t="s">
        <v>897</v>
      </c>
      <c r="D353" s="163" t="s">
        <v>908</v>
      </c>
      <c r="E353" s="164">
        <v>10</v>
      </c>
      <c r="F353" s="171">
        <v>1795</v>
      </c>
      <c r="G353" s="166">
        <f t="shared" si="44"/>
        <v>71800</v>
      </c>
      <c r="H353" s="167" t="s">
        <v>764</v>
      </c>
      <c r="I353" s="168" t="s">
        <v>1490</v>
      </c>
      <c r="J353" s="169">
        <f t="shared" si="45"/>
        <v>1436</v>
      </c>
      <c r="K353" s="169">
        <f t="shared" si="46"/>
        <v>35900</v>
      </c>
      <c r="L353" s="170" t="str">
        <f t="shared" si="47"/>
        <v>NO</v>
      </c>
      <c r="M353" s="144">
        <v>149999</v>
      </c>
      <c r="N353" s="122">
        <v>71800</v>
      </c>
    </row>
    <row r="354" spans="1:14" s="122" customFormat="1" ht="20.100000000000001" customHeight="1" thickTop="1" thickBot="1" x14ac:dyDescent="0.3">
      <c r="A354" s="161">
        <v>298</v>
      </c>
      <c r="B354" s="161">
        <v>1</v>
      </c>
      <c r="C354" s="181" t="s">
        <v>897</v>
      </c>
      <c r="D354" s="163" t="s">
        <v>909</v>
      </c>
      <c r="E354" s="164">
        <v>50</v>
      </c>
      <c r="F354" s="171">
        <v>1200</v>
      </c>
      <c r="G354" s="166">
        <f t="shared" si="44"/>
        <v>240000</v>
      </c>
      <c r="H354" s="167" t="s">
        <v>670</v>
      </c>
      <c r="I354" s="168" t="s">
        <v>1491</v>
      </c>
      <c r="J354" s="169">
        <f t="shared" si="45"/>
        <v>4800</v>
      </c>
      <c r="K354" s="169">
        <f t="shared" si="46"/>
        <v>120000</v>
      </c>
      <c r="L354" s="170" t="str">
        <f t="shared" si="47"/>
        <v>SI</v>
      </c>
      <c r="M354" s="144">
        <v>149999</v>
      </c>
      <c r="N354" s="122">
        <v>240000</v>
      </c>
    </row>
    <row r="355" spans="1:14" s="122" customFormat="1" ht="20.100000000000001" customHeight="1" thickTop="1" thickBot="1" x14ac:dyDescent="0.3">
      <c r="A355" s="170">
        <v>299</v>
      </c>
      <c r="B355" s="161">
        <v>1</v>
      </c>
      <c r="C355" s="184" t="s">
        <v>901</v>
      </c>
      <c r="D355" s="163" t="s">
        <v>475</v>
      </c>
      <c r="E355" s="164">
        <v>50</v>
      </c>
      <c r="F355" s="171">
        <v>25</v>
      </c>
      <c r="G355" s="166">
        <f t="shared" si="44"/>
        <v>5000</v>
      </c>
      <c r="H355" s="167" t="s">
        <v>764</v>
      </c>
      <c r="I355" s="168" t="s">
        <v>1492</v>
      </c>
      <c r="J355" s="169">
        <f t="shared" si="45"/>
        <v>100</v>
      </c>
      <c r="K355" s="169">
        <f t="shared" si="46"/>
        <v>2500</v>
      </c>
      <c r="L355" s="170" t="str">
        <f t="shared" si="47"/>
        <v>NO</v>
      </c>
      <c r="M355" s="144">
        <v>149999</v>
      </c>
      <c r="N355" s="122">
        <v>5000</v>
      </c>
    </row>
    <row r="356" spans="1:14" s="122" customFormat="1" ht="20.100000000000001" customHeight="1" thickTop="1" thickBot="1" x14ac:dyDescent="0.3">
      <c r="A356" s="161">
        <v>300</v>
      </c>
      <c r="B356" s="161">
        <v>1</v>
      </c>
      <c r="C356" s="181" t="s">
        <v>897</v>
      </c>
      <c r="D356" s="163" t="s">
        <v>910</v>
      </c>
      <c r="E356" s="164">
        <v>10</v>
      </c>
      <c r="F356" s="171">
        <v>2540</v>
      </c>
      <c r="G356" s="166">
        <f t="shared" si="44"/>
        <v>101600</v>
      </c>
      <c r="H356" s="167" t="s">
        <v>764</v>
      </c>
      <c r="I356" s="168" t="s">
        <v>1493</v>
      </c>
      <c r="J356" s="169">
        <f t="shared" si="45"/>
        <v>2032</v>
      </c>
      <c r="K356" s="169">
        <f t="shared" si="46"/>
        <v>50800</v>
      </c>
      <c r="L356" s="170" t="str">
        <f t="shared" si="47"/>
        <v>NO</v>
      </c>
      <c r="M356" s="144">
        <v>149999</v>
      </c>
      <c r="N356" s="122">
        <v>101600</v>
      </c>
    </row>
    <row r="357" spans="1:14" s="122" customFormat="1" ht="20.100000000000001" customHeight="1" thickTop="1" thickBot="1" x14ac:dyDescent="0.3">
      <c r="A357" s="161">
        <v>301</v>
      </c>
      <c r="B357" s="161">
        <v>1</v>
      </c>
      <c r="C357" s="181" t="s">
        <v>897</v>
      </c>
      <c r="D357" s="163" t="s">
        <v>911</v>
      </c>
      <c r="E357" s="164">
        <v>50</v>
      </c>
      <c r="F357" s="171">
        <v>630</v>
      </c>
      <c r="G357" s="166">
        <f t="shared" si="44"/>
        <v>126000</v>
      </c>
      <c r="H357" s="167" t="s">
        <v>764</v>
      </c>
      <c r="I357" s="193" t="s">
        <v>1716</v>
      </c>
      <c r="J357" s="169">
        <f t="shared" si="45"/>
        <v>2520</v>
      </c>
      <c r="K357" s="169">
        <f t="shared" si="46"/>
        <v>63000</v>
      </c>
      <c r="L357" s="170" t="str">
        <f t="shared" si="47"/>
        <v>NO</v>
      </c>
      <c r="M357" s="144">
        <v>149999</v>
      </c>
      <c r="N357" s="122">
        <v>126000</v>
      </c>
    </row>
    <row r="358" spans="1:14" s="122" customFormat="1" ht="20.100000000000001" customHeight="1" thickTop="1" thickBot="1" x14ac:dyDescent="0.3">
      <c r="A358" s="161">
        <v>302</v>
      </c>
      <c r="B358" s="161">
        <v>1</v>
      </c>
      <c r="C358" s="181" t="s">
        <v>897</v>
      </c>
      <c r="D358" s="163" t="s">
        <v>912</v>
      </c>
      <c r="E358" s="164">
        <v>50</v>
      </c>
      <c r="F358" s="171">
        <v>1000</v>
      </c>
      <c r="G358" s="166">
        <f t="shared" si="44"/>
        <v>200000</v>
      </c>
      <c r="H358" s="167" t="s">
        <v>764</v>
      </c>
      <c r="I358" s="168" t="s">
        <v>1494</v>
      </c>
      <c r="J358" s="169">
        <f t="shared" si="45"/>
        <v>4000</v>
      </c>
      <c r="K358" s="169">
        <f t="shared" si="46"/>
        <v>100000</v>
      </c>
      <c r="L358" s="170" t="str">
        <f t="shared" si="47"/>
        <v>SI</v>
      </c>
      <c r="M358" s="144">
        <v>149999</v>
      </c>
      <c r="N358" s="122">
        <v>200000</v>
      </c>
    </row>
    <row r="359" spans="1:14" s="122" customFormat="1" ht="20.100000000000001" customHeight="1" thickTop="1" thickBot="1" x14ac:dyDescent="0.35">
      <c r="A359" s="161">
        <v>303</v>
      </c>
      <c r="B359" s="170">
        <v>1</v>
      </c>
      <c r="C359" s="181" t="s">
        <v>897</v>
      </c>
      <c r="D359" s="186" t="s">
        <v>913</v>
      </c>
      <c r="E359" s="174">
        <v>50</v>
      </c>
      <c r="F359" s="175">
        <v>318</v>
      </c>
      <c r="G359" s="166">
        <f t="shared" si="44"/>
        <v>63600</v>
      </c>
      <c r="H359" s="167" t="s">
        <v>764</v>
      </c>
      <c r="I359" s="168" t="s">
        <v>1495</v>
      </c>
      <c r="J359" s="169">
        <f t="shared" si="45"/>
        <v>1272</v>
      </c>
      <c r="K359" s="169">
        <f t="shared" si="46"/>
        <v>31800</v>
      </c>
      <c r="L359" s="170" t="str">
        <f t="shared" si="47"/>
        <v>NO</v>
      </c>
      <c r="M359" s="144">
        <v>149999</v>
      </c>
      <c r="N359" s="122">
        <v>63600</v>
      </c>
    </row>
    <row r="360" spans="1:14" s="122" customFormat="1" ht="20.100000000000001" customHeight="1" thickTop="1" thickBot="1" x14ac:dyDescent="0.35">
      <c r="A360" s="170">
        <v>304</v>
      </c>
      <c r="B360" s="161">
        <v>1</v>
      </c>
      <c r="C360" s="181" t="s">
        <v>897</v>
      </c>
      <c r="D360" s="186" t="s">
        <v>917</v>
      </c>
      <c r="E360" s="164">
        <v>50</v>
      </c>
      <c r="F360" s="171">
        <v>1500</v>
      </c>
      <c r="G360" s="166">
        <f t="shared" si="44"/>
        <v>300000</v>
      </c>
      <c r="H360" s="167" t="s">
        <v>670</v>
      </c>
      <c r="I360" s="168" t="s">
        <v>1496</v>
      </c>
      <c r="J360" s="169">
        <f t="shared" si="45"/>
        <v>6000</v>
      </c>
      <c r="K360" s="169">
        <f t="shared" si="46"/>
        <v>150000</v>
      </c>
      <c r="L360" s="170" t="str">
        <f t="shared" si="47"/>
        <v>SI</v>
      </c>
      <c r="M360" s="144">
        <v>149999</v>
      </c>
      <c r="N360" s="122">
        <v>300000</v>
      </c>
    </row>
    <row r="361" spans="1:14" s="122" customFormat="1" ht="20.100000000000001" customHeight="1" thickTop="1" thickBot="1" x14ac:dyDescent="0.3">
      <c r="A361" s="170">
        <v>305</v>
      </c>
      <c r="B361" s="170">
        <v>1</v>
      </c>
      <c r="C361" s="181" t="s">
        <v>897</v>
      </c>
      <c r="D361" s="163" t="s">
        <v>914</v>
      </c>
      <c r="E361" s="174">
        <v>10</v>
      </c>
      <c r="F361" s="175">
        <v>6750</v>
      </c>
      <c r="G361" s="166">
        <f t="shared" si="44"/>
        <v>270000</v>
      </c>
      <c r="H361" s="167" t="s">
        <v>764</v>
      </c>
      <c r="I361" s="168" t="s">
        <v>1497</v>
      </c>
      <c r="J361" s="169"/>
      <c r="K361" s="169"/>
      <c r="L361" s="170"/>
      <c r="M361" s="144">
        <v>149999</v>
      </c>
    </row>
    <row r="362" spans="1:14" s="122" customFormat="1" ht="20.100000000000001" customHeight="1" thickTop="1" thickBot="1" x14ac:dyDescent="0.3">
      <c r="A362" s="170"/>
      <c r="B362" s="170">
        <v>2</v>
      </c>
      <c r="C362" s="181" t="s">
        <v>897</v>
      </c>
      <c r="D362" s="211" t="s">
        <v>915</v>
      </c>
      <c r="E362" s="174">
        <v>10</v>
      </c>
      <c r="F362" s="175">
        <v>4150</v>
      </c>
      <c r="G362" s="166">
        <f t="shared" si="44"/>
        <v>166000</v>
      </c>
      <c r="H362" s="167" t="s">
        <v>764</v>
      </c>
      <c r="I362" s="182"/>
      <c r="J362" s="169"/>
      <c r="K362" s="169"/>
      <c r="L362" s="170"/>
      <c r="M362" s="144">
        <v>149999</v>
      </c>
    </row>
    <row r="363" spans="1:14" s="122" customFormat="1" ht="20.100000000000001" customHeight="1" thickTop="1" thickBot="1" x14ac:dyDescent="0.3">
      <c r="A363" s="170"/>
      <c r="B363" s="170">
        <v>3</v>
      </c>
      <c r="C363" s="181" t="s">
        <v>897</v>
      </c>
      <c r="D363" s="163" t="s">
        <v>916</v>
      </c>
      <c r="E363" s="174">
        <v>10</v>
      </c>
      <c r="F363" s="175">
        <v>5300</v>
      </c>
      <c r="G363" s="166">
        <f t="shared" si="44"/>
        <v>212000</v>
      </c>
      <c r="H363" s="167" t="s">
        <v>764</v>
      </c>
      <c r="I363" s="182"/>
      <c r="J363" s="169"/>
      <c r="K363" s="169"/>
      <c r="L363" s="170"/>
      <c r="M363" s="144">
        <v>149999</v>
      </c>
    </row>
    <row r="364" spans="1:14" s="122" customFormat="1" ht="20.100000000000001" customHeight="1" thickTop="1" thickBot="1" x14ac:dyDescent="0.3">
      <c r="A364" s="170"/>
      <c r="B364" s="170"/>
      <c r="C364" s="181"/>
      <c r="D364" s="163"/>
      <c r="E364" s="174" t="s">
        <v>464</v>
      </c>
      <c r="F364" s="175">
        <f>SUM(G361:G363)</f>
        <v>648000</v>
      </c>
      <c r="G364" s="166"/>
      <c r="H364" s="167"/>
      <c r="I364" s="182"/>
      <c r="J364" s="169">
        <f>(F364*2%)</f>
        <v>12960</v>
      </c>
      <c r="K364" s="169">
        <f>(F364*50%)</f>
        <v>324000</v>
      </c>
      <c r="L364" s="170" t="str">
        <f>IF(F364&gt;M364,"SI","NO")</f>
        <v>SI</v>
      </c>
      <c r="M364" s="144">
        <v>149999</v>
      </c>
      <c r="N364" s="122">
        <v>648000</v>
      </c>
    </row>
    <row r="365" spans="1:14" s="122" customFormat="1" ht="20.100000000000001" customHeight="1" thickTop="1" thickBot="1" x14ac:dyDescent="0.3">
      <c r="A365" s="161">
        <v>306</v>
      </c>
      <c r="B365" s="161">
        <v>1</v>
      </c>
      <c r="C365" s="162" t="s">
        <v>921</v>
      </c>
      <c r="D365" s="163" t="s">
        <v>918</v>
      </c>
      <c r="E365" s="164">
        <v>50</v>
      </c>
      <c r="F365" s="171">
        <v>1200</v>
      </c>
      <c r="G365" s="166">
        <f t="shared" si="44"/>
        <v>240000</v>
      </c>
      <c r="H365" s="167" t="s">
        <v>670</v>
      </c>
      <c r="I365" s="168" t="s">
        <v>1498</v>
      </c>
      <c r="J365" s="169">
        <f t="shared" ref="J365:J381" si="48">(G365*2%)</f>
        <v>4800</v>
      </c>
      <c r="K365" s="169">
        <f t="shared" ref="K365:K381" si="49">(G365*50%)</f>
        <v>120000</v>
      </c>
      <c r="L365" s="170" t="str">
        <f t="shared" ref="L365:L381" si="50">IF(G365&gt;M365,"SI","NO")</f>
        <v>SI</v>
      </c>
      <c r="M365" s="144">
        <v>149999</v>
      </c>
      <c r="N365" s="122">
        <v>240000</v>
      </c>
    </row>
    <row r="366" spans="1:14" s="122" customFormat="1" ht="42.75" customHeight="1" thickTop="1" thickBot="1" x14ac:dyDescent="0.3">
      <c r="A366" s="170">
        <v>307</v>
      </c>
      <c r="B366" s="161">
        <v>1</v>
      </c>
      <c r="C366" s="162" t="s">
        <v>921</v>
      </c>
      <c r="D366" s="163" t="s">
        <v>920</v>
      </c>
      <c r="E366" s="164">
        <v>50</v>
      </c>
      <c r="F366" s="171">
        <v>750</v>
      </c>
      <c r="G366" s="166">
        <f t="shared" si="44"/>
        <v>150000</v>
      </c>
      <c r="H366" s="167" t="s">
        <v>670</v>
      </c>
      <c r="I366" s="168" t="s">
        <v>1499</v>
      </c>
      <c r="J366" s="169">
        <f t="shared" si="48"/>
        <v>3000</v>
      </c>
      <c r="K366" s="169">
        <f t="shared" si="49"/>
        <v>75000</v>
      </c>
      <c r="L366" s="170" t="str">
        <f t="shared" si="50"/>
        <v>SI</v>
      </c>
      <c r="M366" s="144">
        <v>149999</v>
      </c>
      <c r="N366" s="122">
        <v>150000</v>
      </c>
    </row>
    <row r="367" spans="1:14" s="122" customFormat="1" ht="20.100000000000001" customHeight="1" thickTop="1" thickBot="1" x14ac:dyDescent="0.3">
      <c r="A367" s="161">
        <v>308</v>
      </c>
      <c r="B367" s="161">
        <v>1</v>
      </c>
      <c r="C367" s="162" t="s">
        <v>921</v>
      </c>
      <c r="D367" s="163" t="s">
        <v>922</v>
      </c>
      <c r="E367" s="164">
        <v>50</v>
      </c>
      <c r="F367" s="171">
        <v>129</v>
      </c>
      <c r="G367" s="166">
        <f t="shared" si="44"/>
        <v>25800</v>
      </c>
      <c r="H367" s="167" t="s">
        <v>764</v>
      </c>
      <c r="I367" s="168" t="s">
        <v>1500</v>
      </c>
      <c r="J367" s="169">
        <f t="shared" si="48"/>
        <v>516</v>
      </c>
      <c r="K367" s="169">
        <f t="shared" si="49"/>
        <v>12900</v>
      </c>
      <c r="L367" s="170" t="str">
        <f t="shared" si="50"/>
        <v>NO</v>
      </c>
      <c r="M367" s="144">
        <v>149999</v>
      </c>
      <c r="N367" s="122">
        <v>25800</v>
      </c>
    </row>
    <row r="368" spans="1:14" s="122" customFormat="1" ht="20.100000000000001" customHeight="1" thickTop="1" thickBot="1" x14ac:dyDescent="0.35">
      <c r="A368" s="161">
        <v>309</v>
      </c>
      <c r="B368" s="161">
        <v>1</v>
      </c>
      <c r="C368" s="162" t="s">
        <v>927</v>
      </c>
      <c r="D368" s="186" t="s">
        <v>924</v>
      </c>
      <c r="E368" s="164">
        <v>50</v>
      </c>
      <c r="F368" s="171">
        <v>250</v>
      </c>
      <c r="G368" s="166">
        <f t="shared" si="44"/>
        <v>50000</v>
      </c>
      <c r="H368" s="167" t="s">
        <v>670</v>
      </c>
      <c r="I368" s="168" t="s">
        <v>1501</v>
      </c>
      <c r="J368" s="169">
        <f t="shared" si="48"/>
        <v>1000</v>
      </c>
      <c r="K368" s="169">
        <f t="shared" si="49"/>
        <v>25000</v>
      </c>
      <c r="L368" s="170" t="str">
        <f t="shared" si="50"/>
        <v>NO</v>
      </c>
      <c r="M368" s="144">
        <v>149999</v>
      </c>
      <c r="N368" s="122">
        <v>50000</v>
      </c>
    </row>
    <row r="369" spans="1:14" s="122" customFormat="1" ht="20.100000000000001" customHeight="1" thickTop="1" thickBot="1" x14ac:dyDescent="0.35">
      <c r="A369" s="161">
        <v>310</v>
      </c>
      <c r="B369" s="161">
        <v>1</v>
      </c>
      <c r="C369" s="162" t="s">
        <v>927</v>
      </c>
      <c r="D369" s="186" t="s">
        <v>923</v>
      </c>
      <c r="E369" s="164">
        <v>50</v>
      </c>
      <c r="F369" s="171">
        <v>709</v>
      </c>
      <c r="G369" s="166">
        <f t="shared" si="44"/>
        <v>141800</v>
      </c>
      <c r="H369" s="167" t="s">
        <v>764</v>
      </c>
      <c r="I369" s="168" t="s">
        <v>1502</v>
      </c>
      <c r="J369" s="169">
        <f t="shared" si="48"/>
        <v>2836</v>
      </c>
      <c r="K369" s="169">
        <f t="shared" si="49"/>
        <v>70900</v>
      </c>
      <c r="L369" s="170" t="str">
        <f t="shared" si="50"/>
        <v>NO</v>
      </c>
      <c r="M369" s="144">
        <v>149999</v>
      </c>
      <c r="N369" s="122">
        <v>141800</v>
      </c>
    </row>
    <row r="370" spans="1:14" s="122" customFormat="1" ht="20.100000000000001" customHeight="1" thickTop="1" thickBot="1" x14ac:dyDescent="0.3">
      <c r="A370" s="161">
        <v>311</v>
      </c>
      <c r="B370" s="161">
        <v>1</v>
      </c>
      <c r="C370" s="162" t="s">
        <v>927</v>
      </c>
      <c r="D370" s="187" t="s">
        <v>1162</v>
      </c>
      <c r="E370" s="164">
        <v>50</v>
      </c>
      <c r="F370" s="171">
        <v>200</v>
      </c>
      <c r="G370" s="166">
        <f t="shared" si="44"/>
        <v>40000</v>
      </c>
      <c r="H370" s="167" t="s">
        <v>670</v>
      </c>
      <c r="I370" s="193" t="s">
        <v>1678</v>
      </c>
      <c r="J370" s="169">
        <f t="shared" si="48"/>
        <v>800</v>
      </c>
      <c r="K370" s="169">
        <f t="shared" si="49"/>
        <v>20000</v>
      </c>
      <c r="L370" s="170" t="str">
        <f t="shared" si="50"/>
        <v>NO</v>
      </c>
      <c r="M370" s="144">
        <v>149999</v>
      </c>
      <c r="N370" s="122">
        <v>40000</v>
      </c>
    </row>
    <row r="371" spans="1:14" s="122" customFormat="1" ht="20.100000000000001" customHeight="1" thickTop="1" thickBot="1" x14ac:dyDescent="0.3">
      <c r="A371" s="161">
        <v>312</v>
      </c>
      <c r="B371" s="161">
        <v>1</v>
      </c>
      <c r="C371" s="162" t="s">
        <v>927</v>
      </c>
      <c r="D371" s="163" t="s">
        <v>925</v>
      </c>
      <c r="E371" s="164">
        <v>50</v>
      </c>
      <c r="F371" s="171">
        <v>600</v>
      </c>
      <c r="G371" s="166">
        <f t="shared" si="44"/>
        <v>120000</v>
      </c>
      <c r="H371" s="167" t="s">
        <v>670</v>
      </c>
      <c r="I371" s="168" t="s">
        <v>1503</v>
      </c>
      <c r="J371" s="169">
        <f t="shared" si="48"/>
        <v>2400</v>
      </c>
      <c r="K371" s="169">
        <f t="shared" si="49"/>
        <v>60000</v>
      </c>
      <c r="L371" s="170" t="str">
        <f t="shared" si="50"/>
        <v>NO</v>
      </c>
      <c r="M371" s="144">
        <v>149999</v>
      </c>
      <c r="N371" s="122">
        <v>120000</v>
      </c>
    </row>
    <row r="372" spans="1:14" s="122" customFormat="1" ht="20.100000000000001" customHeight="1" thickTop="1" thickBot="1" x14ac:dyDescent="0.3">
      <c r="A372" s="161">
        <v>313</v>
      </c>
      <c r="B372" s="161">
        <v>1</v>
      </c>
      <c r="C372" s="162" t="s">
        <v>927</v>
      </c>
      <c r="D372" s="163" t="s">
        <v>926</v>
      </c>
      <c r="E372" s="164">
        <v>50</v>
      </c>
      <c r="F372" s="171">
        <v>680</v>
      </c>
      <c r="G372" s="166">
        <f t="shared" si="44"/>
        <v>136000</v>
      </c>
      <c r="H372" s="167" t="s">
        <v>764</v>
      </c>
      <c r="I372" s="168" t="s">
        <v>1504</v>
      </c>
      <c r="J372" s="169">
        <f t="shared" si="48"/>
        <v>2720</v>
      </c>
      <c r="K372" s="169">
        <f t="shared" si="49"/>
        <v>68000</v>
      </c>
      <c r="L372" s="170" t="str">
        <f t="shared" si="50"/>
        <v>NO</v>
      </c>
      <c r="M372" s="144">
        <v>149999</v>
      </c>
      <c r="N372" s="122">
        <v>136000</v>
      </c>
    </row>
    <row r="373" spans="1:14" s="122" customFormat="1" ht="36" customHeight="1" thickTop="1" thickBot="1" x14ac:dyDescent="0.3">
      <c r="A373" s="161">
        <v>314</v>
      </c>
      <c r="B373" s="161">
        <v>1</v>
      </c>
      <c r="C373" s="162" t="s">
        <v>927</v>
      </c>
      <c r="D373" s="163" t="s">
        <v>928</v>
      </c>
      <c r="E373" s="164">
        <v>50</v>
      </c>
      <c r="F373" s="171">
        <v>590</v>
      </c>
      <c r="G373" s="166">
        <f t="shared" si="44"/>
        <v>118000</v>
      </c>
      <c r="H373" s="167" t="s">
        <v>670</v>
      </c>
      <c r="I373" s="168" t="s">
        <v>1505</v>
      </c>
      <c r="J373" s="169">
        <f t="shared" si="48"/>
        <v>2360</v>
      </c>
      <c r="K373" s="169">
        <f t="shared" si="49"/>
        <v>59000</v>
      </c>
      <c r="L373" s="170" t="str">
        <f t="shared" si="50"/>
        <v>NO</v>
      </c>
      <c r="M373" s="144">
        <v>149999</v>
      </c>
      <c r="N373" s="122">
        <v>118000</v>
      </c>
    </row>
    <row r="374" spans="1:14" s="122" customFormat="1" ht="44.25" customHeight="1" thickTop="1" thickBot="1" x14ac:dyDescent="0.35">
      <c r="A374" s="161">
        <v>315</v>
      </c>
      <c r="B374" s="161">
        <v>1</v>
      </c>
      <c r="C374" s="162" t="s">
        <v>927</v>
      </c>
      <c r="D374" s="198" t="s">
        <v>929</v>
      </c>
      <c r="E374" s="164">
        <v>50</v>
      </c>
      <c r="F374" s="171">
        <v>709</v>
      </c>
      <c r="G374" s="166">
        <f t="shared" si="44"/>
        <v>141800</v>
      </c>
      <c r="H374" s="167" t="s">
        <v>764</v>
      </c>
      <c r="I374" s="168" t="s">
        <v>1506</v>
      </c>
      <c r="J374" s="169">
        <f t="shared" si="48"/>
        <v>2836</v>
      </c>
      <c r="K374" s="169">
        <f t="shared" si="49"/>
        <v>70900</v>
      </c>
      <c r="L374" s="170" t="str">
        <f t="shared" si="50"/>
        <v>NO</v>
      </c>
      <c r="M374" s="144">
        <v>149999</v>
      </c>
      <c r="N374" s="122">
        <v>141800</v>
      </c>
    </row>
    <row r="375" spans="1:14" s="122" customFormat="1" ht="20.100000000000001" customHeight="1" thickTop="1" thickBot="1" x14ac:dyDescent="0.35">
      <c r="A375" s="161">
        <v>316</v>
      </c>
      <c r="B375" s="161">
        <v>1</v>
      </c>
      <c r="C375" s="162" t="s">
        <v>927</v>
      </c>
      <c r="D375" s="186" t="s">
        <v>924</v>
      </c>
      <c r="E375" s="164">
        <v>50</v>
      </c>
      <c r="F375" s="171">
        <v>200</v>
      </c>
      <c r="G375" s="166">
        <f t="shared" si="44"/>
        <v>40000</v>
      </c>
      <c r="H375" s="167" t="s">
        <v>670</v>
      </c>
      <c r="I375" s="168" t="s">
        <v>1507</v>
      </c>
      <c r="J375" s="169">
        <f t="shared" si="48"/>
        <v>800</v>
      </c>
      <c r="K375" s="169">
        <f t="shared" si="49"/>
        <v>20000</v>
      </c>
      <c r="L375" s="170" t="str">
        <f t="shared" si="50"/>
        <v>NO</v>
      </c>
      <c r="M375" s="144">
        <v>149999</v>
      </c>
      <c r="N375" s="122">
        <v>40000</v>
      </c>
    </row>
    <row r="376" spans="1:14" s="122" customFormat="1" ht="45" customHeight="1" thickTop="1" thickBot="1" x14ac:dyDescent="0.35">
      <c r="A376" s="161">
        <v>317</v>
      </c>
      <c r="B376" s="161">
        <v>1</v>
      </c>
      <c r="C376" s="162" t="s">
        <v>927</v>
      </c>
      <c r="D376" s="198" t="s">
        <v>930</v>
      </c>
      <c r="E376" s="164">
        <v>50</v>
      </c>
      <c r="F376" s="171">
        <v>589</v>
      </c>
      <c r="G376" s="166">
        <f t="shared" si="44"/>
        <v>117800</v>
      </c>
      <c r="H376" s="167" t="s">
        <v>764</v>
      </c>
      <c r="I376" s="168" t="s">
        <v>1508</v>
      </c>
      <c r="J376" s="169">
        <f t="shared" si="48"/>
        <v>2356</v>
      </c>
      <c r="K376" s="169">
        <f t="shared" si="49"/>
        <v>58900</v>
      </c>
      <c r="L376" s="170" t="str">
        <f t="shared" si="50"/>
        <v>NO</v>
      </c>
      <c r="M376" s="144">
        <v>149999</v>
      </c>
      <c r="N376" s="122">
        <v>117800</v>
      </c>
    </row>
    <row r="377" spans="1:14" s="122" customFormat="1" ht="38.25" customHeight="1" thickTop="1" thickBot="1" x14ac:dyDescent="0.3">
      <c r="A377" s="161">
        <v>318</v>
      </c>
      <c r="B377" s="161">
        <v>1</v>
      </c>
      <c r="C377" s="162" t="s">
        <v>927</v>
      </c>
      <c r="D377" s="187" t="s">
        <v>931</v>
      </c>
      <c r="E377" s="164">
        <v>50</v>
      </c>
      <c r="F377" s="171">
        <v>700</v>
      </c>
      <c r="G377" s="166">
        <f t="shared" si="44"/>
        <v>140000</v>
      </c>
      <c r="H377" s="167" t="s">
        <v>670</v>
      </c>
      <c r="I377" s="168" t="s">
        <v>1509</v>
      </c>
      <c r="J377" s="169">
        <f t="shared" si="48"/>
        <v>2800</v>
      </c>
      <c r="K377" s="169">
        <f t="shared" si="49"/>
        <v>70000</v>
      </c>
      <c r="L377" s="170" t="str">
        <f t="shared" si="50"/>
        <v>NO</v>
      </c>
      <c r="M377" s="144">
        <v>149999</v>
      </c>
      <c r="N377" s="122">
        <v>140000</v>
      </c>
    </row>
    <row r="378" spans="1:14" s="122" customFormat="1" ht="20.100000000000001" customHeight="1" thickTop="1" thickBot="1" x14ac:dyDescent="0.3">
      <c r="A378" s="161">
        <v>319</v>
      </c>
      <c r="B378" s="161">
        <v>1</v>
      </c>
      <c r="C378" s="162" t="s">
        <v>932</v>
      </c>
      <c r="D378" s="163" t="s">
        <v>933</v>
      </c>
      <c r="E378" s="164">
        <v>50</v>
      </c>
      <c r="F378" s="171">
        <v>2900</v>
      </c>
      <c r="G378" s="166">
        <f t="shared" si="44"/>
        <v>580000</v>
      </c>
      <c r="H378" s="167" t="s">
        <v>670</v>
      </c>
      <c r="I378" s="168" t="s">
        <v>1510</v>
      </c>
      <c r="J378" s="169">
        <f t="shared" si="48"/>
        <v>11600</v>
      </c>
      <c r="K378" s="169">
        <f t="shared" si="49"/>
        <v>290000</v>
      </c>
      <c r="L378" s="170" t="str">
        <f t="shared" si="50"/>
        <v>SI</v>
      </c>
      <c r="M378" s="144">
        <v>149999</v>
      </c>
      <c r="N378" s="122">
        <v>580000</v>
      </c>
    </row>
    <row r="379" spans="1:14" s="122" customFormat="1" ht="20.100000000000001" customHeight="1" thickTop="1" thickBot="1" x14ac:dyDescent="0.35">
      <c r="A379" s="170">
        <v>320</v>
      </c>
      <c r="B379" s="170">
        <v>1</v>
      </c>
      <c r="C379" s="184" t="s">
        <v>1132</v>
      </c>
      <c r="D379" s="186" t="s">
        <v>934</v>
      </c>
      <c r="E379" s="174">
        <v>10</v>
      </c>
      <c r="F379" s="175">
        <v>220</v>
      </c>
      <c r="G379" s="166">
        <f t="shared" si="44"/>
        <v>8800</v>
      </c>
      <c r="H379" s="167" t="s">
        <v>670</v>
      </c>
      <c r="I379" s="168" t="s">
        <v>1511</v>
      </c>
      <c r="J379" s="169">
        <f t="shared" si="48"/>
        <v>176</v>
      </c>
      <c r="K379" s="169">
        <f t="shared" si="49"/>
        <v>4400</v>
      </c>
      <c r="L379" s="170" t="str">
        <f t="shared" si="50"/>
        <v>NO</v>
      </c>
      <c r="M379" s="144">
        <v>149999</v>
      </c>
      <c r="N379" s="122">
        <v>8800</v>
      </c>
    </row>
    <row r="380" spans="1:14" s="122" customFormat="1" ht="20.100000000000001" customHeight="1" thickTop="1" thickBot="1" x14ac:dyDescent="0.3">
      <c r="A380" s="170">
        <v>321</v>
      </c>
      <c r="B380" s="161">
        <v>1</v>
      </c>
      <c r="C380" s="162" t="s">
        <v>1164</v>
      </c>
      <c r="D380" s="163" t="s">
        <v>935</v>
      </c>
      <c r="E380" s="164">
        <v>50</v>
      </c>
      <c r="F380" s="171">
        <v>1400</v>
      </c>
      <c r="G380" s="166">
        <f t="shared" si="44"/>
        <v>280000</v>
      </c>
      <c r="H380" s="167" t="s">
        <v>670</v>
      </c>
      <c r="I380" s="168" t="s">
        <v>1677</v>
      </c>
      <c r="J380" s="169">
        <f t="shared" si="48"/>
        <v>5600</v>
      </c>
      <c r="K380" s="169">
        <f t="shared" si="49"/>
        <v>140000</v>
      </c>
      <c r="L380" s="170" t="str">
        <f t="shared" si="50"/>
        <v>SI</v>
      </c>
      <c r="M380" s="144">
        <v>149999</v>
      </c>
      <c r="N380" s="122">
        <v>280000</v>
      </c>
    </row>
    <row r="381" spans="1:14" s="122" customFormat="1" ht="44.25" customHeight="1" thickTop="1" thickBot="1" x14ac:dyDescent="0.3">
      <c r="A381" s="161">
        <v>322</v>
      </c>
      <c r="B381" s="170">
        <v>1</v>
      </c>
      <c r="C381" s="162" t="s">
        <v>1164</v>
      </c>
      <c r="D381" s="163" t="s">
        <v>936</v>
      </c>
      <c r="E381" s="174">
        <v>50</v>
      </c>
      <c r="F381" s="175">
        <v>36</v>
      </c>
      <c r="G381" s="166">
        <f t="shared" si="44"/>
        <v>7200</v>
      </c>
      <c r="H381" s="167" t="s">
        <v>764</v>
      </c>
      <c r="I381" s="168" t="s">
        <v>1512</v>
      </c>
      <c r="J381" s="169">
        <f t="shared" si="48"/>
        <v>144</v>
      </c>
      <c r="K381" s="169">
        <f t="shared" si="49"/>
        <v>3600</v>
      </c>
      <c r="L381" s="170" t="str">
        <f t="shared" si="50"/>
        <v>NO</v>
      </c>
      <c r="M381" s="144">
        <v>149999</v>
      </c>
      <c r="N381" s="122">
        <v>7200</v>
      </c>
    </row>
    <row r="382" spans="1:14" s="122" customFormat="1" ht="29.25" customHeight="1" thickTop="1" thickBot="1" x14ac:dyDescent="0.35">
      <c r="A382" s="161">
        <v>323</v>
      </c>
      <c r="B382" s="170">
        <v>1</v>
      </c>
      <c r="C382" s="162" t="s">
        <v>1164</v>
      </c>
      <c r="D382" s="186" t="s">
        <v>1163</v>
      </c>
      <c r="E382" s="174">
        <v>10</v>
      </c>
      <c r="F382" s="175">
        <v>9490</v>
      </c>
      <c r="G382" s="166">
        <f t="shared" si="44"/>
        <v>379600</v>
      </c>
      <c r="H382" s="167" t="s">
        <v>764</v>
      </c>
      <c r="I382" s="168" t="s">
        <v>1513</v>
      </c>
      <c r="J382" s="169"/>
      <c r="K382" s="169"/>
      <c r="L382" s="170"/>
      <c r="M382" s="144">
        <v>149999</v>
      </c>
    </row>
    <row r="383" spans="1:14" s="122" customFormat="1" ht="48" customHeight="1" thickTop="1" thickBot="1" x14ac:dyDescent="0.35">
      <c r="A383" s="170"/>
      <c r="B383" s="170">
        <v>2</v>
      </c>
      <c r="C383" s="162" t="s">
        <v>1164</v>
      </c>
      <c r="D383" s="198" t="s">
        <v>937</v>
      </c>
      <c r="E383" s="174">
        <v>50</v>
      </c>
      <c r="F383" s="175">
        <v>3790</v>
      </c>
      <c r="G383" s="166">
        <f t="shared" si="44"/>
        <v>758000</v>
      </c>
      <c r="H383" s="167" t="s">
        <v>764</v>
      </c>
      <c r="I383" s="182"/>
      <c r="J383" s="169"/>
      <c r="K383" s="169"/>
      <c r="L383" s="170"/>
      <c r="M383" s="144">
        <v>149999</v>
      </c>
    </row>
    <row r="384" spans="1:14" s="122" customFormat="1" ht="20.100000000000001" customHeight="1" thickTop="1" thickBot="1" x14ac:dyDescent="0.35">
      <c r="A384" s="170"/>
      <c r="B384" s="170"/>
      <c r="C384" s="162"/>
      <c r="D384" s="186"/>
      <c r="E384" s="174"/>
      <c r="F384" s="166">
        <f>SUM(G382:G383)</f>
        <v>1137600</v>
      </c>
      <c r="G384" s="166"/>
      <c r="H384" s="167"/>
      <c r="I384" s="182"/>
      <c r="J384" s="169">
        <f>(F384*2%)</f>
        <v>22752</v>
      </c>
      <c r="K384" s="169">
        <f>(F384*50%)</f>
        <v>568800</v>
      </c>
      <c r="L384" s="170" t="str">
        <f>IF(F384&gt;M384,"SI","NO")</f>
        <v>SI</v>
      </c>
      <c r="M384" s="144">
        <v>149999</v>
      </c>
      <c r="N384" s="122">
        <v>1137600</v>
      </c>
    </row>
    <row r="385" spans="1:14" s="122" customFormat="1" ht="44.25" customHeight="1" thickTop="1" thickBot="1" x14ac:dyDescent="0.3">
      <c r="A385" s="212">
        <v>324</v>
      </c>
      <c r="B385" s="212">
        <v>1</v>
      </c>
      <c r="C385" s="162" t="s">
        <v>1164</v>
      </c>
      <c r="D385" s="189" t="s">
        <v>938</v>
      </c>
      <c r="E385" s="213">
        <v>50</v>
      </c>
      <c r="F385" s="214">
        <v>1000</v>
      </c>
      <c r="G385" s="166">
        <f t="shared" si="44"/>
        <v>200000</v>
      </c>
      <c r="H385" s="167" t="s">
        <v>670</v>
      </c>
      <c r="I385" s="168" t="s">
        <v>1514</v>
      </c>
      <c r="J385" s="169">
        <f>(G385*2%)</f>
        <v>4000</v>
      </c>
      <c r="K385" s="169">
        <f>(G385*50%)</f>
        <v>100000</v>
      </c>
      <c r="L385" s="170" t="str">
        <f>IF(G385&gt;M385,"SI","NO")</f>
        <v>SI</v>
      </c>
      <c r="M385" s="144">
        <v>149999</v>
      </c>
    </row>
    <row r="386" spans="1:14" s="122" customFormat="1" ht="20.100000000000001" customHeight="1" thickTop="1" thickBot="1" x14ac:dyDescent="0.3">
      <c r="A386" s="167">
        <v>325</v>
      </c>
      <c r="B386" s="167">
        <v>1</v>
      </c>
      <c r="C386" s="181" t="s">
        <v>939</v>
      </c>
      <c r="D386" s="163" t="s">
        <v>768</v>
      </c>
      <c r="E386" s="172">
        <v>32</v>
      </c>
      <c r="F386" s="165">
        <v>6634</v>
      </c>
      <c r="G386" s="166">
        <f t="shared" si="44"/>
        <v>849152</v>
      </c>
      <c r="H386" s="167" t="s">
        <v>945</v>
      </c>
      <c r="I386" s="168" t="s">
        <v>1515</v>
      </c>
      <c r="J386" s="169"/>
      <c r="K386" s="169"/>
      <c r="L386" s="170"/>
      <c r="M386" s="144">
        <v>149999</v>
      </c>
    </row>
    <row r="387" spans="1:14" s="122" customFormat="1" ht="20.100000000000001" customHeight="1" thickTop="1" thickBot="1" x14ac:dyDescent="0.3">
      <c r="A387" s="167"/>
      <c r="B387" s="167">
        <v>2</v>
      </c>
      <c r="C387" s="181" t="s">
        <v>311</v>
      </c>
      <c r="D387" s="163" t="s">
        <v>940</v>
      </c>
      <c r="E387" s="172">
        <v>32</v>
      </c>
      <c r="F387" s="165">
        <v>5344</v>
      </c>
      <c r="G387" s="166">
        <f t="shared" si="44"/>
        <v>684032</v>
      </c>
      <c r="H387" s="167" t="s">
        <v>945</v>
      </c>
      <c r="I387" s="182"/>
      <c r="J387" s="169"/>
      <c r="K387" s="169"/>
      <c r="L387" s="170"/>
      <c r="M387" s="144">
        <v>149999</v>
      </c>
    </row>
    <row r="388" spans="1:14" s="122" customFormat="1" ht="20.100000000000001" customHeight="1" thickTop="1" thickBot="1" x14ac:dyDescent="0.3">
      <c r="A388" s="167"/>
      <c r="B388" s="167">
        <v>3</v>
      </c>
      <c r="C388" s="181" t="s">
        <v>311</v>
      </c>
      <c r="D388" s="163" t="s">
        <v>941</v>
      </c>
      <c r="E388" s="172">
        <v>32</v>
      </c>
      <c r="F388" s="165">
        <v>2948</v>
      </c>
      <c r="G388" s="166">
        <f t="shared" si="44"/>
        <v>377344</v>
      </c>
      <c r="H388" s="167" t="s">
        <v>945</v>
      </c>
      <c r="I388" s="182"/>
      <c r="J388" s="169"/>
      <c r="K388" s="169"/>
      <c r="L388" s="170"/>
      <c r="M388" s="144">
        <v>149999</v>
      </c>
    </row>
    <row r="389" spans="1:14" s="122" customFormat="1" ht="20.100000000000001" customHeight="1" thickTop="1" thickBot="1" x14ac:dyDescent="0.3">
      <c r="A389" s="167"/>
      <c r="B389" s="167">
        <v>4</v>
      </c>
      <c r="C389" s="181" t="s">
        <v>311</v>
      </c>
      <c r="D389" s="163" t="s">
        <v>942</v>
      </c>
      <c r="E389" s="172">
        <v>32</v>
      </c>
      <c r="F389" s="165">
        <v>2948</v>
      </c>
      <c r="G389" s="166">
        <f t="shared" ref="G389:G451" si="51">(F389*E389)*4</f>
        <v>377344</v>
      </c>
      <c r="H389" s="167" t="s">
        <v>945</v>
      </c>
      <c r="I389" s="182"/>
      <c r="J389" s="169"/>
      <c r="K389" s="169"/>
      <c r="L389" s="170"/>
      <c r="M389" s="144">
        <v>149999</v>
      </c>
    </row>
    <row r="390" spans="1:14" s="122" customFormat="1" ht="20.100000000000001" customHeight="1" thickTop="1" thickBot="1" x14ac:dyDescent="0.3">
      <c r="A390" s="167"/>
      <c r="B390" s="167">
        <v>5</v>
      </c>
      <c r="C390" s="181" t="s">
        <v>311</v>
      </c>
      <c r="D390" s="163" t="s">
        <v>943</v>
      </c>
      <c r="E390" s="172">
        <v>32</v>
      </c>
      <c r="F390" s="165">
        <v>6634</v>
      </c>
      <c r="G390" s="166">
        <f t="shared" si="51"/>
        <v>849152</v>
      </c>
      <c r="H390" s="167" t="s">
        <v>945</v>
      </c>
      <c r="I390" s="182"/>
      <c r="J390" s="169"/>
      <c r="K390" s="169"/>
      <c r="L390" s="170"/>
      <c r="M390" s="144">
        <v>149999</v>
      </c>
    </row>
    <row r="391" spans="1:14" s="122" customFormat="1" ht="20.100000000000001" customHeight="1" thickTop="1" thickBot="1" x14ac:dyDescent="0.3">
      <c r="A391" s="167"/>
      <c r="B391" s="167">
        <v>6</v>
      </c>
      <c r="C391" s="181" t="s">
        <v>311</v>
      </c>
      <c r="D391" s="163" t="s">
        <v>944</v>
      </c>
      <c r="E391" s="172">
        <v>32</v>
      </c>
      <c r="F391" s="165">
        <v>6634</v>
      </c>
      <c r="G391" s="166">
        <f t="shared" si="51"/>
        <v>849152</v>
      </c>
      <c r="H391" s="167" t="s">
        <v>945</v>
      </c>
      <c r="I391" s="182"/>
      <c r="J391" s="169"/>
      <c r="K391" s="169"/>
      <c r="L391" s="170"/>
      <c r="M391" s="144">
        <v>149999</v>
      </c>
    </row>
    <row r="392" spans="1:14" s="122" customFormat="1" ht="20.100000000000001" customHeight="1" thickTop="1" thickBot="1" x14ac:dyDescent="0.3">
      <c r="A392" s="167"/>
      <c r="B392" s="167"/>
      <c r="C392" s="181"/>
      <c r="D392" s="163" t="s">
        <v>328</v>
      </c>
      <c r="E392" s="172"/>
      <c r="F392" s="165">
        <f>SUM(G386:G391)</f>
        <v>3986176</v>
      </c>
      <c r="G392" s="166"/>
      <c r="H392" s="167"/>
      <c r="I392" s="182"/>
      <c r="J392" s="169">
        <f>(F392*2%)</f>
        <v>79723.520000000004</v>
      </c>
      <c r="K392" s="169">
        <f>(F392*50%)</f>
        <v>1993088</v>
      </c>
      <c r="L392" s="170" t="str">
        <f>IF(F392&gt;M392,"SI","NO")</f>
        <v>SI</v>
      </c>
      <c r="M392" s="144">
        <v>149999</v>
      </c>
      <c r="N392" s="122">
        <v>3986176</v>
      </c>
    </row>
    <row r="393" spans="1:14" s="122" customFormat="1" ht="42.75" customHeight="1" thickTop="1" thickBot="1" x14ac:dyDescent="0.3">
      <c r="A393" s="212">
        <v>326</v>
      </c>
      <c r="B393" s="212">
        <v>1</v>
      </c>
      <c r="C393" s="162" t="s">
        <v>953</v>
      </c>
      <c r="D393" s="189" t="s">
        <v>946</v>
      </c>
      <c r="E393" s="213">
        <v>50</v>
      </c>
      <c r="F393" s="214">
        <v>774</v>
      </c>
      <c r="G393" s="166">
        <f t="shared" si="51"/>
        <v>154800</v>
      </c>
      <c r="H393" s="167" t="s">
        <v>764</v>
      </c>
      <c r="I393" s="168" t="s">
        <v>1516</v>
      </c>
      <c r="J393" s="169">
        <f t="shared" ref="J393:J424" si="52">(G393*2%)</f>
        <v>3096</v>
      </c>
      <c r="K393" s="169">
        <f t="shared" ref="K393:K424" si="53">(G393*50%)</f>
        <v>77400</v>
      </c>
      <c r="L393" s="170" t="str">
        <f t="shared" ref="L393:L433" si="54">IF(G393&gt;M393,"SI","NO")</f>
        <v>SI</v>
      </c>
      <c r="M393" s="144">
        <v>149999</v>
      </c>
      <c r="N393" s="122">
        <v>154800</v>
      </c>
    </row>
    <row r="394" spans="1:14" s="122" customFormat="1" ht="20.100000000000001" customHeight="1" thickTop="1" thickBot="1" x14ac:dyDescent="0.3">
      <c r="A394" s="212">
        <v>327</v>
      </c>
      <c r="B394" s="212">
        <v>1</v>
      </c>
      <c r="C394" s="162" t="s">
        <v>953</v>
      </c>
      <c r="D394" s="187" t="s">
        <v>947</v>
      </c>
      <c r="E394" s="213">
        <v>50</v>
      </c>
      <c r="F394" s="214">
        <v>243</v>
      </c>
      <c r="G394" s="166">
        <f t="shared" si="51"/>
        <v>48600</v>
      </c>
      <c r="H394" s="167" t="s">
        <v>764</v>
      </c>
      <c r="I394" s="168" t="s">
        <v>1517</v>
      </c>
      <c r="J394" s="169">
        <f t="shared" si="52"/>
        <v>972</v>
      </c>
      <c r="K394" s="169">
        <f t="shared" si="53"/>
        <v>24300</v>
      </c>
      <c r="L394" s="170" t="str">
        <f t="shared" si="54"/>
        <v>NO</v>
      </c>
      <c r="M394" s="144">
        <v>149999</v>
      </c>
      <c r="N394" s="122">
        <v>48600</v>
      </c>
    </row>
    <row r="395" spans="1:14" s="122" customFormat="1" ht="20.100000000000001" customHeight="1" thickTop="1" thickBot="1" x14ac:dyDescent="0.3">
      <c r="A395" s="212">
        <v>328</v>
      </c>
      <c r="B395" s="212">
        <v>1</v>
      </c>
      <c r="C395" s="162" t="s">
        <v>953</v>
      </c>
      <c r="D395" s="189" t="s">
        <v>948</v>
      </c>
      <c r="E395" s="213">
        <v>50</v>
      </c>
      <c r="F395" s="214">
        <v>21</v>
      </c>
      <c r="G395" s="166">
        <f t="shared" si="51"/>
        <v>4200</v>
      </c>
      <c r="H395" s="167" t="s">
        <v>764</v>
      </c>
      <c r="I395" s="168" t="s">
        <v>1518</v>
      </c>
      <c r="J395" s="169">
        <f t="shared" si="52"/>
        <v>84</v>
      </c>
      <c r="K395" s="169">
        <f t="shared" si="53"/>
        <v>2100</v>
      </c>
      <c r="L395" s="170" t="str">
        <f t="shared" si="54"/>
        <v>NO</v>
      </c>
      <c r="M395" s="144">
        <v>149999</v>
      </c>
      <c r="N395" s="122">
        <v>4200</v>
      </c>
    </row>
    <row r="396" spans="1:14" s="122" customFormat="1" ht="20.100000000000001" customHeight="1" thickTop="1" thickBot="1" x14ac:dyDescent="0.3">
      <c r="A396" s="212">
        <v>329</v>
      </c>
      <c r="B396" s="212">
        <v>1</v>
      </c>
      <c r="C396" s="162" t="s">
        <v>953</v>
      </c>
      <c r="D396" s="189" t="s">
        <v>949</v>
      </c>
      <c r="E396" s="213">
        <v>50</v>
      </c>
      <c r="F396" s="214">
        <v>405</v>
      </c>
      <c r="G396" s="166">
        <f t="shared" si="51"/>
        <v>81000</v>
      </c>
      <c r="H396" s="167" t="s">
        <v>764</v>
      </c>
      <c r="I396" s="168" t="s">
        <v>1519</v>
      </c>
      <c r="J396" s="169">
        <f t="shared" si="52"/>
        <v>1620</v>
      </c>
      <c r="K396" s="169">
        <f t="shared" si="53"/>
        <v>40500</v>
      </c>
      <c r="L396" s="170" t="str">
        <f t="shared" si="54"/>
        <v>NO</v>
      </c>
      <c r="M396" s="144">
        <v>149999</v>
      </c>
      <c r="N396" s="122">
        <v>81000</v>
      </c>
    </row>
    <row r="397" spans="1:14" s="122" customFormat="1" ht="20.100000000000001" customHeight="1" thickTop="1" thickBot="1" x14ac:dyDescent="0.3">
      <c r="A397" s="212">
        <v>330</v>
      </c>
      <c r="B397" s="212">
        <v>1</v>
      </c>
      <c r="C397" s="162" t="s">
        <v>953</v>
      </c>
      <c r="D397" s="212" t="s">
        <v>950</v>
      </c>
      <c r="E397" s="213">
        <v>10</v>
      </c>
      <c r="F397" s="214">
        <v>3762</v>
      </c>
      <c r="G397" s="166">
        <f t="shared" si="51"/>
        <v>150480</v>
      </c>
      <c r="H397" s="167" t="s">
        <v>764</v>
      </c>
      <c r="I397" s="168" t="s">
        <v>1520</v>
      </c>
      <c r="J397" s="169">
        <f t="shared" si="52"/>
        <v>3009.6</v>
      </c>
      <c r="K397" s="169">
        <f t="shared" si="53"/>
        <v>75240</v>
      </c>
      <c r="L397" s="170" t="str">
        <f t="shared" si="54"/>
        <v>SI</v>
      </c>
      <c r="M397" s="144">
        <v>149999</v>
      </c>
      <c r="N397" s="122">
        <v>150480</v>
      </c>
    </row>
    <row r="398" spans="1:14" s="122" customFormat="1" ht="20.100000000000001" customHeight="1" thickTop="1" thickBot="1" x14ac:dyDescent="0.3">
      <c r="A398" s="212">
        <v>331</v>
      </c>
      <c r="B398" s="212">
        <v>1</v>
      </c>
      <c r="C398" s="162" t="s">
        <v>953</v>
      </c>
      <c r="D398" s="212" t="s">
        <v>951</v>
      </c>
      <c r="E398" s="213">
        <v>50</v>
      </c>
      <c r="F398" s="214">
        <v>187</v>
      </c>
      <c r="G398" s="166">
        <f t="shared" si="51"/>
        <v>37400</v>
      </c>
      <c r="H398" s="167" t="s">
        <v>764</v>
      </c>
      <c r="I398" s="193" t="s">
        <v>1674</v>
      </c>
      <c r="J398" s="169">
        <f t="shared" si="52"/>
        <v>748</v>
      </c>
      <c r="K398" s="169">
        <f t="shared" si="53"/>
        <v>18700</v>
      </c>
      <c r="L398" s="170" t="str">
        <f t="shared" si="54"/>
        <v>NO</v>
      </c>
      <c r="M398" s="144">
        <v>149999</v>
      </c>
      <c r="N398" s="122">
        <v>37400</v>
      </c>
    </row>
    <row r="399" spans="1:14" s="122" customFormat="1" ht="20.100000000000001" customHeight="1" thickTop="1" thickBot="1" x14ac:dyDescent="0.3">
      <c r="A399" s="170">
        <v>332</v>
      </c>
      <c r="B399" s="170">
        <v>1</v>
      </c>
      <c r="C399" s="162" t="s">
        <v>953</v>
      </c>
      <c r="D399" s="163" t="s">
        <v>952</v>
      </c>
      <c r="E399" s="174">
        <v>50</v>
      </c>
      <c r="F399" s="175">
        <v>410</v>
      </c>
      <c r="G399" s="166">
        <f t="shared" si="51"/>
        <v>82000</v>
      </c>
      <c r="H399" s="167" t="s">
        <v>764</v>
      </c>
      <c r="I399" s="168" t="s">
        <v>1521</v>
      </c>
      <c r="J399" s="169">
        <f t="shared" si="52"/>
        <v>1640</v>
      </c>
      <c r="K399" s="169">
        <f t="shared" si="53"/>
        <v>41000</v>
      </c>
      <c r="L399" s="170" t="str">
        <f t="shared" si="54"/>
        <v>NO</v>
      </c>
      <c r="M399" s="144">
        <v>149999</v>
      </c>
      <c r="N399" s="122">
        <v>82000</v>
      </c>
    </row>
    <row r="400" spans="1:14" s="122" customFormat="1" ht="30.75" customHeight="1" thickTop="1" thickBot="1" x14ac:dyDescent="0.3">
      <c r="A400" s="161">
        <v>333</v>
      </c>
      <c r="B400" s="161">
        <v>1</v>
      </c>
      <c r="C400" s="162" t="s">
        <v>953</v>
      </c>
      <c r="D400" s="187" t="s">
        <v>954</v>
      </c>
      <c r="E400" s="164">
        <v>148</v>
      </c>
      <c r="F400" s="215">
        <v>543</v>
      </c>
      <c r="G400" s="166">
        <f t="shared" si="51"/>
        <v>321456</v>
      </c>
      <c r="H400" s="167" t="s">
        <v>955</v>
      </c>
      <c r="I400" s="168" t="s">
        <v>1522</v>
      </c>
      <c r="J400" s="169">
        <f t="shared" si="52"/>
        <v>6429.12</v>
      </c>
      <c r="K400" s="169">
        <f t="shared" si="53"/>
        <v>160728</v>
      </c>
      <c r="L400" s="170" t="str">
        <f t="shared" si="54"/>
        <v>SI</v>
      </c>
      <c r="M400" s="144">
        <v>149999</v>
      </c>
      <c r="N400" s="122">
        <v>321456</v>
      </c>
    </row>
    <row r="401" spans="1:14" s="122" customFormat="1" ht="20.100000000000001" customHeight="1" thickTop="1" thickBot="1" x14ac:dyDescent="0.3">
      <c r="A401" s="212">
        <v>334</v>
      </c>
      <c r="B401" s="212">
        <v>1</v>
      </c>
      <c r="C401" s="162" t="s">
        <v>953</v>
      </c>
      <c r="D401" s="212" t="s">
        <v>956</v>
      </c>
      <c r="E401" s="213">
        <v>50</v>
      </c>
      <c r="F401" s="214">
        <v>187</v>
      </c>
      <c r="G401" s="166">
        <f t="shared" si="51"/>
        <v>37400</v>
      </c>
      <c r="H401" s="167" t="s">
        <v>764</v>
      </c>
      <c r="I401" s="168" t="s">
        <v>1523</v>
      </c>
      <c r="J401" s="169">
        <f t="shared" si="52"/>
        <v>748</v>
      </c>
      <c r="K401" s="169">
        <f t="shared" si="53"/>
        <v>18700</v>
      </c>
      <c r="L401" s="170" t="str">
        <f t="shared" si="54"/>
        <v>NO</v>
      </c>
      <c r="M401" s="144">
        <v>149999</v>
      </c>
      <c r="N401" s="122">
        <v>37400</v>
      </c>
    </row>
    <row r="402" spans="1:14" s="122" customFormat="1" ht="20.100000000000001" customHeight="1" thickTop="1" thickBot="1" x14ac:dyDescent="0.3">
      <c r="A402" s="212">
        <v>335</v>
      </c>
      <c r="B402" s="212">
        <v>1</v>
      </c>
      <c r="C402" s="162" t="s">
        <v>953</v>
      </c>
      <c r="D402" s="189" t="s">
        <v>957</v>
      </c>
      <c r="E402" s="213">
        <v>50</v>
      </c>
      <c r="F402" s="214">
        <v>1300</v>
      </c>
      <c r="G402" s="166">
        <f t="shared" si="51"/>
        <v>260000</v>
      </c>
      <c r="H402" s="167" t="s">
        <v>670</v>
      </c>
      <c r="I402" s="168" t="s">
        <v>1524</v>
      </c>
      <c r="J402" s="169">
        <f t="shared" si="52"/>
        <v>5200</v>
      </c>
      <c r="K402" s="169">
        <f t="shared" si="53"/>
        <v>130000</v>
      </c>
      <c r="L402" s="170" t="str">
        <f t="shared" si="54"/>
        <v>SI</v>
      </c>
      <c r="M402" s="144">
        <v>149999</v>
      </c>
      <c r="N402" s="122">
        <v>260000</v>
      </c>
    </row>
    <row r="403" spans="1:14" s="122" customFormat="1" ht="42.75" customHeight="1" thickTop="1" thickBot="1" x14ac:dyDescent="0.3">
      <c r="A403" s="212">
        <v>336</v>
      </c>
      <c r="B403" s="212">
        <v>1</v>
      </c>
      <c r="C403" s="162" t="s">
        <v>953</v>
      </c>
      <c r="D403" s="212" t="s">
        <v>958</v>
      </c>
      <c r="E403" s="213">
        <v>50</v>
      </c>
      <c r="F403" s="214">
        <v>800</v>
      </c>
      <c r="G403" s="166">
        <f t="shared" si="51"/>
        <v>160000</v>
      </c>
      <c r="H403" s="189" t="s">
        <v>959</v>
      </c>
      <c r="I403" s="168" t="s">
        <v>1525</v>
      </c>
      <c r="J403" s="169">
        <f t="shared" si="52"/>
        <v>3200</v>
      </c>
      <c r="K403" s="169">
        <f t="shared" si="53"/>
        <v>80000</v>
      </c>
      <c r="L403" s="170" t="str">
        <f t="shared" si="54"/>
        <v>SI</v>
      </c>
      <c r="M403" s="144">
        <v>149999</v>
      </c>
      <c r="N403" s="122">
        <v>160000</v>
      </c>
    </row>
    <row r="404" spans="1:14" s="122" customFormat="1" ht="20.100000000000001" customHeight="1" thickTop="1" thickBot="1" x14ac:dyDescent="0.3">
      <c r="A404" s="212">
        <v>337</v>
      </c>
      <c r="B404" s="212">
        <v>1</v>
      </c>
      <c r="C404" s="162" t="s">
        <v>953</v>
      </c>
      <c r="D404" s="212" t="s">
        <v>960</v>
      </c>
      <c r="E404" s="213">
        <v>10</v>
      </c>
      <c r="F404" s="214">
        <v>2950</v>
      </c>
      <c r="G404" s="166">
        <f t="shared" si="51"/>
        <v>118000</v>
      </c>
      <c r="H404" s="167" t="s">
        <v>764</v>
      </c>
      <c r="I404" s="168" t="s">
        <v>1526</v>
      </c>
      <c r="J404" s="169">
        <f t="shared" si="52"/>
        <v>2360</v>
      </c>
      <c r="K404" s="169">
        <f t="shared" si="53"/>
        <v>59000</v>
      </c>
      <c r="L404" s="170" t="str">
        <f t="shared" si="54"/>
        <v>NO</v>
      </c>
      <c r="M404" s="144">
        <v>149999</v>
      </c>
      <c r="N404" s="122">
        <v>118000</v>
      </c>
    </row>
    <row r="405" spans="1:14" s="122" customFormat="1" ht="20.100000000000001" customHeight="1" thickTop="1" thickBot="1" x14ac:dyDescent="0.3">
      <c r="A405" s="161">
        <v>338</v>
      </c>
      <c r="B405" s="161">
        <v>1</v>
      </c>
      <c r="C405" s="162" t="s">
        <v>961</v>
      </c>
      <c r="D405" s="173" t="s">
        <v>333</v>
      </c>
      <c r="E405" s="164">
        <v>3</v>
      </c>
      <c r="F405" s="165">
        <v>545</v>
      </c>
      <c r="G405" s="166">
        <f t="shared" si="51"/>
        <v>6540</v>
      </c>
      <c r="H405" s="167" t="s">
        <v>962</v>
      </c>
      <c r="I405" s="168" t="s">
        <v>1527</v>
      </c>
      <c r="J405" s="169">
        <f t="shared" si="52"/>
        <v>130.80000000000001</v>
      </c>
      <c r="K405" s="169">
        <f t="shared" si="53"/>
        <v>3270</v>
      </c>
      <c r="L405" s="170" t="str">
        <f t="shared" si="54"/>
        <v>NO</v>
      </c>
      <c r="M405" s="144">
        <v>149999</v>
      </c>
      <c r="N405" s="122">
        <v>6540</v>
      </c>
    </row>
    <row r="406" spans="1:14" s="122" customFormat="1" ht="20.100000000000001" customHeight="1" thickTop="1" thickBot="1" x14ac:dyDescent="0.3">
      <c r="A406" s="212">
        <v>339</v>
      </c>
      <c r="B406" s="212">
        <v>1</v>
      </c>
      <c r="C406" s="162" t="s">
        <v>953</v>
      </c>
      <c r="D406" s="212" t="s">
        <v>963</v>
      </c>
      <c r="E406" s="213">
        <v>10</v>
      </c>
      <c r="F406" s="214">
        <v>2400</v>
      </c>
      <c r="G406" s="166">
        <f t="shared" si="51"/>
        <v>96000</v>
      </c>
      <c r="H406" s="167" t="s">
        <v>764</v>
      </c>
      <c r="I406" s="168" t="s">
        <v>1528</v>
      </c>
      <c r="J406" s="169">
        <f t="shared" si="52"/>
        <v>1920</v>
      </c>
      <c r="K406" s="169">
        <f t="shared" si="53"/>
        <v>48000</v>
      </c>
      <c r="L406" s="170" t="str">
        <f t="shared" si="54"/>
        <v>NO</v>
      </c>
      <c r="M406" s="144">
        <v>149999</v>
      </c>
      <c r="N406" s="122">
        <v>96000</v>
      </c>
    </row>
    <row r="407" spans="1:14" s="128" customFormat="1" ht="47.25" customHeight="1" thickTop="1" thickBot="1" x14ac:dyDescent="0.3">
      <c r="A407" s="161">
        <v>340</v>
      </c>
      <c r="B407" s="161">
        <v>1</v>
      </c>
      <c r="C407" s="162" t="s">
        <v>953</v>
      </c>
      <c r="D407" s="173" t="s">
        <v>336</v>
      </c>
      <c r="E407" s="164">
        <v>4</v>
      </c>
      <c r="F407" s="165">
        <v>1950</v>
      </c>
      <c r="G407" s="166">
        <f t="shared" si="51"/>
        <v>31200</v>
      </c>
      <c r="H407" s="167" t="s">
        <v>964</v>
      </c>
      <c r="I407" s="168" t="s">
        <v>1529</v>
      </c>
      <c r="J407" s="169">
        <f t="shared" si="52"/>
        <v>624</v>
      </c>
      <c r="K407" s="169">
        <f t="shared" si="53"/>
        <v>15600</v>
      </c>
      <c r="L407" s="170" t="str">
        <f t="shared" si="54"/>
        <v>NO</v>
      </c>
      <c r="M407" s="144">
        <v>149999</v>
      </c>
      <c r="N407" s="127">
        <v>31200</v>
      </c>
    </row>
    <row r="408" spans="1:14" s="128" customFormat="1" ht="20.100000000000001" customHeight="1" thickTop="1" thickBot="1" x14ac:dyDescent="0.3">
      <c r="A408" s="189">
        <v>341</v>
      </c>
      <c r="B408" s="189">
        <v>1</v>
      </c>
      <c r="C408" s="190" t="s">
        <v>965</v>
      </c>
      <c r="D408" s="191" t="s">
        <v>966</v>
      </c>
      <c r="E408" s="192">
        <v>2</v>
      </c>
      <c r="F408" s="165">
        <v>742</v>
      </c>
      <c r="G408" s="166">
        <f t="shared" si="51"/>
        <v>5936</v>
      </c>
      <c r="H408" s="167" t="s">
        <v>967</v>
      </c>
      <c r="I408" s="168" t="s">
        <v>1675</v>
      </c>
      <c r="J408" s="169">
        <f t="shared" si="52"/>
        <v>118.72</v>
      </c>
      <c r="K408" s="169">
        <f t="shared" si="53"/>
        <v>2968</v>
      </c>
      <c r="L408" s="170" t="str">
        <f t="shared" si="54"/>
        <v>NO</v>
      </c>
      <c r="M408" s="144">
        <v>149999</v>
      </c>
      <c r="N408" s="127">
        <v>5936</v>
      </c>
    </row>
    <row r="409" spans="1:14" s="128" customFormat="1" ht="20.100000000000001" customHeight="1" thickTop="1" thickBot="1" x14ac:dyDescent="0.35">
      <c r="A409" s="212">
        <v>342</v>
      </c>
      <c r="B409" s="212">
        <v>1</v>
      </c>
      <c r="C409" s="162" t="s">
        <v>953</v>
      </c>
      <c r="D409" s="186" t="s">
        <v>968</v>
      </c>
      <c r="E409" s="213">
        <v>50</v>
      </c>
      <c r="F409" s="214">
        <v>957</v>
      </c>
      <c r="G409" s="166">
        <f t="shared" si="51"/>
        <v>191400</v>
      </c>
      <c r="H409" s="167" t="s">
        <v>764</v>
      </c>
      <c r="I409" s="168" t="s">
        <v>1530</v>
      </c>
      <c r="J409" s="169">
        <f t="shared" si="52"/>
        <v>3828</v>
      </c>
      <c r="K409" s="169">
        <f t="shared" si="53"/>
        <v>95700</v>
      </c>
      <c r="L409" s="170" t="str">
        <f t="shared" si="54"/>
        <v>SI</v>
      </c>
      <c r="M409" s="144">
        <v>149999</v>
      </c>
      <c r="N409" s="127">
        <v>191400</v>
      </c>
    </row>
    <row r="410" spans="1:14" s="128" customFormat="1" ht="20.100000000000001" customHeight="1" thickTop="1" thickBot="1" x14ac:dyDescent="0.3">
      <c r="A410" s="161">
        <v>343</v>
      </c>
      <c r="B410" s="161">
        <v>1</v>
      </c>
      <c r="C410" s="162" t="s">
        <v>953</v>
      </c>
      <c r="D410" s="173" t="s">
        <v>340</v>
      </c>
      <c r="E410" s="164">
        <v>84</v>
      </c>
      <c r="F410" s="165">
        <v>1089</v>
      </c>
      <c r="G410" s="166">
        <f t="shared" si="51"/>
        <v>365904</v>
      </c>
      <c r="H410" s="167" t="s">
        <v>969</v>
      </c>
      <c r="I410" s="168" t="s">
        <v>1531</v>
      </c>
      <c r="J410" s="169">
        <f t="shared" si="52"/>
        <v>7318.08</v>
      </c>
      <c r="K410" s="169">
        <f t="shared" si="53"/>
        <v>182952</v>
      </c>
      <c r="L410" s="170" t="str">
        <f t="shared" si="54"/>
        <v>SI</v>
      </c>
      <c r="M410" s="144">
        <v>149999</v>
      </c>
      <c r="N410" s="127">
        <v>365904</v>
      </c>
    </row>
    <row r="411" spans="1:14" s="122" customFormat="1" ht="20.100000000000001" customHeight="1" thickTop="1" thickBot="1" x14ac:dyDescent="0.3">
      <c r="A411" s="161">
        <v>344</v>
      </c>
      <c r="B411" s="161">
        <v>1</v>
      </c>
      <c r="C411" s="162" t="s">
        <v>953</v>
      </c>
      <c r="D411" s="187" t="s">
        <v>970</v>
      </c>
      <c r="E411" s="172">
        <v>4</v>
      </c>
      <c r="F411" s="165">
        <v>1089</v>
      </c>
      <c r="G411" s="166">
        <f t="shared" si="51"/>
        <v>17424</v>
      </c>
      <c r="H411" s="167" t="s">
        <v>971</v>
      </c>
      <c r="I411" s="168" t="s">
        <v>1532</v>
      </c>
      <c r="J411" s="169">
        <f t="shared" si="52"/>
        <v>348.48</v>
      </c>
      <c r="K411" s="169">
        <f t="shared" si="53"/>
        <v>8712</v>
      </c>
      <c r="L411" s="170" t="str">
        <f t="shared" si="54"/>
        <v>NO</v>
      </c>
      <c r="M411" s="144">
        <v>149999</v>
      </c>
      <c r="N411" s="122">
        <v>17424</v>
      </c>
    </row>
    <row r="412" spans="1:14" s="122" customFormat="1" ht="20.100000000000001" customHeight="1" thickTop="1" thickBot="1" x14ac:dyDescent="0.3">
      <c r="A412" s="212">
        <v>345</v>
      </c>
      <c r="B412" s="212">
        <v>1</v>
      </c>
      <c r="C412" s="162" t="s">
        <v>953</v>
      </c>
      <c r="D412" s="212" t="s">
        <v>491</v>
      </c>
      <c r="E412" s="213">
        <v>50</v>
      </c>
      <c r="F412" s="214">
        <v>80</v>
      </c>
      <c r="G412" s="166">
        <f t="shared" si="51"/>
        <v>16000</v>
      </c>
      <c r="H412" s="167" t="s">
        <v>670</v>
      </c>
      <c r="I412" s="168" t="s">
        <v>1533</v>
      </c>
      <c r="J412" s="169">
        <f t="shared" si="52"/>
        <v>320</v>
      </c>
      <c r="K412" s="169">
        <f t="shared" si="53"/>
        <v>8000</v>
      </c>
      <c r="L412" s="170" t="str">
        <f t="shared" si="54"/>
        <v>NO</v>
      </c>
      <c r="M412" s="144">
        <v>149999</v>
      </c>
      <c r="N412" s="122">
        <v>16000</v>
      </c>
    </row>
    <row r="413" spans="1:14" s="122" customFormat="1" ht="20.100000000000001" customHeight="1" thickTop="1" thickBot="1" x14ac:dyDescent="0.35">
      <c r="A413" s="161">
        <v>346</v>
      </c>
      <c r="B413" s="161">
        <v>1</v>
      </c>
      <c r="C413" s="181" t="s">
        <v>972</v>
      </c>
      <c r="D413" s="186" t="s">
        <v>973</v>
      </c>
      <c r="E413" s="172">
        <v>3</v>
      </c>
      <c r="F413" s="165">
        <v>778</v>
      </c>
      <c r="G413" s="166">
        <f t="shared" si="51"/>
        <v>9336</v>
      </c>
      <c r="H413" s="167" t="s">
        <v>511</v>
      </c>
      <c r="I413" s="168" t="s">
        <v>1534</v>
      </c>
      <c r="J413" s="169">
        <f t="shared" si="52"/>
        <v>186.72</v>
      </c>
      <c r="K413" s="169">
        <f t="shared" si="53"/>
        <v>4668</v>
      </c>
      <c r="L413" s="170" t="str">
        <f t="shared" si="54"/>
        <v>NO</v>
      </c>
      <c r="M413" s="144">
        <v>149999</v>
      </c>
      <c r="N413" s="122">
        <v>9336</v>
      </c>
    </row>
    <row r="414" spans="1:14" s="122" customFormat="1" ht="20.100000000000001" customHeight="1" thickTop="1" thickBot="1" x14ac:dyDescent="0.3">
      <c r="A414" s="212">
        <v>347</v>
      </c>
      <c r="B414" s="212">
        <v>1</v>
      </c>
      <c r="C414" s="181" t="s">
        <v>972</v>
      </c>
      <c r="D414" s="212" t="s">
        <v>492</v>
      </c>
      <c r="E414" s="213">
        <v>50</v>
      </c>
      <c r="F414" s="214">
        <v>40</v>
      </c>
      <c r="G414" s="166">
        <f t="shared" si="51"/>
        <v>8000</v>
      </c>
      <c r="H414" s="167" t="s">
        <v>670</v>
      </c>
      <c r="I414" s="168" t="s">
        <v>1535</v>
      </c>
      <c r="J414" s="169">
        <f t="shared" si="52"/>
        <v>160</v>
      </c>
      <c r="K414" s="169">
        <f t="shared" si="53"/>
        <v>4000</v>
      </c>
      <c r="L414" s="170" t="str">
        <f t="shared" si="54"/>
        <v>NO</v>
      </c>
      <c r="M414" s="144">
        <v>149999</v>
      </c>
      <c r="N414" s="122">
        <v>8000</v>
      </c>
    </row>
    <row r="415" spans="1:14" s="122" customFormat="1" ht="20.100000000000001" customHeight="1" thickTop="1" thickBot="1" x14ac:dyDescent="0.3">
      <c r="A415" s="212">
        <v>348</v>
      </c>
      <c r="B415" s="212">
        <v>1</v>
      </c>
      <c r="C415" s="181" t="s">
        <v>972</v>
      </c>
      <c r="D415" s="212" t="s">
        <v>493</v>
      </c>
      <c r="E415" s="213">
        <v>50</v>
      </c>
      <c r="F415" s="214">
        <v>45</v>
      </c>
      <c r="G415" s="166">
        <f t="shared" si="51"/>
        <v>9000</v>
      </c>
      <c r="H415" s="167" t="s">
        <v>670</v>
      </c>
      <c r="I415" s="168" t="s">
        <v>1536</v>
      </c>
      <c r="J415" s="169">
        <f t="shared" si="52"/>
        <v>180</v>
      </c>
      <c r="K415" s="169">
        <f t="shared" si="53"/>
        <v>4500</v>
      </c>
      <c r="L415" s="170" t="str">
        <f t="shared" si="54"/>
        <v>NO</v>
      </c>
      <c r="M415" s="144">
        <v>149999</v>
      </c>
      <c r="N415" s="122">
        <v>9000</v>
      </c>
    </row>
    <row r="416" spans="1:14" s="122" customFormat="1" ht="20.100000000000001" customHeight="1" thickTop="1" thickBot="1" x14ac:dyDescent="0.3">
      <c r="A416" s="212">
        <v>349</v>
      </c>
      <c r="B416" s="212">
        <v>1</v>
      </c>
      <c r="C416" s="181" t="s">
        <v>972</v>
      </c>
      <c r="D416" s="189" t="s">
        <v>494</v>
      </c>
      <c r="E416" s="213">
        <v>50</v>
      </c>
      <c r="F416" s="214">
        <v>70</v>
      </c>
      <c r="G416" s="166">
        <f t="shared" si="51"/>
        <v>14000</v>
      </c>
      <c r="H416" s="167" t="s">
        <v>670</v>
      </c>
      <c r="I416" s="168" t="s">
        <v>1537</v>
      </c>
      <c r="J416" s="169">
        <f t="shared" si="52"/>
        <v>280</v>
      </c>
      <c r="K416" s="169">
        <f t="shared" si="53"/>
        <v>7000</v>
      </c>
      <c r="L416" s="170" t="str">
        <f t="shared" si="54"/>
        <v>NO</v>
      </c>
      <c r="M416" s="144">
        <v>149999</v>
      </c>
      <c r="N416" s="122">
        <v>14000</v>
      </c>
    </row>
    <row r="417" spans="1:14" s="122" customFormat="1" ht="31.5" customHeight="1" thickTop="1" thickBot="1" x14ac:dyDescent="0.3">
      <c r="A417" s="212">
        <v>350</v>
      </c>
      <c r="B417" s="212">
        <v>1</v>
      </c>
      <c r="C417" s="181" t="s">
        <v>972</v>
      </c>
      <c r="D417" s="189" t="s">
        <v>495</v>
      </c>
      <c r="E417" s="213">
        <v>50</v>
      </c>
      <c r="F417" s="214">
        <v>40</v>
      </c>
      <c r="G417" s="166">
        <f t="shared" si="51"/>
        <v>8000</v>
      </c>
      <c r="H417" s="167" t="s">
        <v>670</v>
      </c>
      <c r="I417" s="168" t="s">
        <v>1538</v>
      </c>
      <c r="J417" s="169">
        <f t="shared" si="52"/>
        <v>160</v>
      </c>
      <c r="K417" s="169">
        <f t="shared" si="53"/>
        <v>4000</v>
      </c>
      <c r="L417" s="170" t="str">
        <f t="shared" si="54"/>
        <v>NO</v>
      </c>
      <c r="M417" s="144">
        <v>149999</v>
      </c>
      <c r="N417" s="122">
        <v>8000</v>
      </c>
    </row>
    <row r="418" spans="1:14" s="122" customFormat="1" ht="20.100000000000001" customHeight="1" thickTop="1" thickBot="1" x14ac:dyDescent="0.3">
      <c r="A418" s="161">
        <v>351</v>
      </c>
      <c r="B418" s="161">
        <v>1</v>
      </c>
      <c r="C418" s="162" t="s">
        <v>953</v>
      </c>
      <c r="D418" s="163" t="s">
        <v>974</v>
      </c>
      <c r="E418" s="164">
        <v>212</v>
      </c>
      <c r="F418" s="165">
        <v>490</v>
      </c>
      <c r="G418" s="166">
        <f t="shared" si="51"/>
        <v>415520</v>
      </c>
      <c r="H418" s="167" t="s">
        <v>975</v>
      </c>
      <c r="I418" s="168" t="s">
        <v>1676</v>
      </c>
      <c r="J418" s="169">
        <f t="shared" si="52"/>
        <v>8310.4</v>
      </c>
      <c r="K418" s="169">
        <f t="shared" si="53"/>
        <v>207760</v>
      </c>
      <c r="L418" s="170" t="str">
        <f t="shared" si="54"/>
        <v>SI</v>
      </c>
      <c r="M418" s="144">
        <v>149999</v>
      </c>
      <c r="N418" s="122">
        <v>415520</v>
      </c>
    </row>
    <row r="419" spans="1:14" s="122" customFormat="1" ht="20.100000000000001" customHeight="1" thickTop="1" thickBot="1" x14ac:dyDescent="0.3">
      <c r="A419" s="161">
        <v>352</v>
      </c>
      <c r="B419" s="161">
        <v>1</v>
      </c>
      <c r="C419" s="162" t="s">
        <v>953</v>
      </c>
      <c r="D419" s="163" t="s">
        <v>976</v>
      </c>
      <c r="E419" s="164">
        <v>109</v>
      </c>
      <c r="F419" s="165">
        <v>445</v>
      </c>
      <c r="G419" s="166">
        <f t="shared" si="51"/>
        <v>194020</v>
      </c>
      <c r="H419" s="167" t="s">
        <v>977</v>
      </c>
      <c r="I419" s="168" t="s">
        <v>1539</v>
      </c>
      <c r="J419" s="169">
        <f t="shared" si="52"/>
        <v>3880.4</v>
      </c>
      <c r="K419" s="169">
        <f t="shared" si="53"/>
        <v>97010</v>
      </c>
      <c r="L419" s="170" t="str">
        <f t="shared" si="54"/>
        <v>SI</v>
      </c>
      <c r="M419" s="144">
        <v>149999</v>
      </c>
      <c r="N419" s="122">
        <v>194020</v>
      </c>
    </row>
    <row r="420" spans="1:14" s="122" customFormat="1" ht="20.100000000000001" customHeight="1" thickTop="1" thickBot="1" x14ac:dyDescent="0.3">
      <c r="A420" s="161">
        <v>353</v>
      </c>
      <c r="B420" s="161">
        <v>1</v>
      </c>
      <c r="C420" s="162" t="s">
        <v>953</v>
      </c>
      <c r="D420" s="163" t="s">
        <v>978</v>
      </c>
      <c r="E420" s="164">
        <v>50</v>
      </c>
      <c r="F420" s="165">
        <v>418</v>
      </c>
      <c r="G420" s="166">
        <f t="shared" si="51"/>
        <v>83600</v>
      </c>
      <c r="H420" s="167" t="s">
        <v>979</v>
      </c>
      <c r="I420" s="168" t="s">
        <v>1540</v>
      </c>
      <c r="J420" s="169">
        <f t="shared" si="52"/>
        <v>1672</v>
      </c>
      <c r="K420" s="169">
        <f t="shared" si="53"/>
        <v>41800</v>
      </c>
      <c r="L420" s="170" t="str">
        <f t="shared" si="54"/>
        <v>NO</v>
      </c>
      <c r="M420" s="144">
        <v>149999</v>
      </c>
      <c r="N420" s="122">
        <v>83600</v>
      </c>
    </row>
    <row r="421" spans="1:14" s="122" customFormat="1" ht="20.100000000000001" customHeight="1" thickTop="1" thickBot="1" x14ac:dyDescent="0.3">
      <c r="A421" s="161">
        <v>354</v>
      </c>
      <c r="B421" s="161">
        <v>1</v>
      </c>
      <c r="C421" s="162" t="s">
        <v>980</v>
      </c>
      <c r="D421" s="163" t="s">
        <v>981</v>
      </c>
      <c r="E421" s="164">
        <v>3</v>
      </c>
      <c r="F421" s="165">
        <v>440</v>
      </c>
      <c r="G421" s="166">
        <f t="shared" si="51"/>
        <v>5280</v>
      </c>
      <c r="H421" s="167" t="s">
        <v>982</v>
      </c>
      <c r="I421" s="168" t="s">
        <v>1541</v>
      </c>
      <c r="J421" s="169">
        <f t="shared" si="52"/>
        <v>105.60000000000001</v>
      </c>
      <c r="K421" s="169">
        <f t="shared" si="53"/>
        <v>2640</v>
      </c>
      <c r="L421" s="170" t="str">
        <f t="shared" si="54"/>
        <v>NO</v>
      </c>
      <c r="M421" s="144">
        <v>149999</v>
      </c>
      <c r="N421" s="122">
        <v>5280</v>
      </c>
    </row>
    <row r="422" spans="1:14" s="122" customFormat="1" ht="45" customHeight="1" thickTop="1" thickBot="1" x14ac:dyDescent="0.3">
      <c r="A422" s="170">
        <v>355</v>
      </c>
      <c r="B422" s="170">
        <v>1</v>
      </c>
      <c r="C422" s="162" t="s">
        <v>980</v>
      </c>
      <c r="D422" s="189" t="s">
        <v>983</v>
      </c>
      <c r="E422" s="183">
        <v>50</v>
      </c>
      <c r="F422" s="214">
        <v>1300</v>
      </c>
      <c r="G422" s="166">
        <f t="shared" si="51"/>
        <v>260000</v>
      </c>
      <c r="H422" s="167" t="s">
        <v>500</v>
      </c>
      <c r="I422" s="168" t="s">
        <v>1542</v>
      </c>
      <c r="J422" s="169">
        <f t="shared" si="52"/>
        <v>5200</v>
      </c>
      <c r="K422" s="169">
        <f t="shared" si="53"/>
        <v>130000</v>
      </c>
      <c r="L422" s="170" t="str">
        <f t="shared" si="54"/>
        <v>SI</v>
      </c>
      <c r="M422" s="144">
        <v>149999</v>
      </c>
      <c r="N422" s="122">
        <v>260000</v>
      </c>
    </row>
    <row r="423" spans="1:14" s="122" customFormat="1" ht="49.5" customHeight="1" thickTop="1" thickBot="1" x14ac:dyDescent="0.35">
      <c r="A423" s="170">
        <v>356</v>
      </c>
      <c r="B423" s="170">
        <v>1</v>
      </c>
      <c r="C423" s="162" t="s">
        <v>980</v>
      </c>
      <c r="D423" s="198" t="s">
        <v>984</v>
      </c>
      <c r="E423" s="183">
        <v>10</v>
      </c>
      <c r="F423" s="214">
        <v>1245</v>
      </c>
      <c r="G423" s="166">
        <f t="shared" si="51"/>
        <v>49800</v>
      </c>
      <c r="H423" s="167" t="s">
        <v>500</v>
      </c>
      <c r="I423" s="168" t="s">
        <v>1543</v>
      </c>
      <c r="J423" s="169">
        <f t="shared" si="52"/>
        <v>996</v>
      </c>
      <c r="K423" s="169">
        <f t="shared" si="53"/>
        <v>24900</v>
      </c>
      <c r="L423" s="170" t="str">
        <f t="shared" si="54"/>
        <v>NO</v>
      </c>
      <c r="M423" s="144">
        <v>149999</v>
      </c>
      <c r="N423" s="122">
        <v>49800</v>
      </c>
    </row>
    <row r="424" spans="1:14" s="122" customFormat="1" ht="20.100000000000001" customHeight="1" thickTop="1" thickBot="1" x14ac:dyDescent="0.3">
      <c r="A424" s="170">
        <v>357</v>
      </c>
      <c r="B424" s="170">
        <v>1</v>
      </c>
      <c r="C424" s="190" t="s">
        <v>986</v>
      </c>
      <c r="D424" s="189" t="s">
        <v>985</v>
      </c>
      <c r="E424" s="183">
        <v>50</v>
      </c>
      <c r="F424" s="214">
        <v>65</v>
      </c>
      <c r="G424" s="166">
        <f t="shared" si="51"/>
        <v>13000</v>
      </c>
      <c r="H424" s="167" t="s">
        <v>500</v>
      </c>
      <c r="I424" s="168" t="s">
        <v>1544</v>
      </c>
      <c r="J424" s="169">
        <f t="shared" si="52"/>
        <v>260</v>
      </c>
      <c r="K424" s="169">
        <f t="shared" si="53"/>
        <v>6500</v>
      </c>
      <c r="L424" s="170" t="str">
        <f t="shared" si="54"/>
        <v>NO</v>
      </c>
      <c r="M424" s="144">
        <v>149999</v>
      </c>
      <c r="N424" s="122">
        <v>13000</v>
      </c>
    </row>
    <row r="425" spans="1:14" s="122" customFormat="1" ht="20.100000000000001" customHeight="1" thickTop="1" thickBot="1" x14ac:dyDescent="0.3">
      <c r="A425" s="161">
        <v>358</v>
      </c>
      <c r="B425" s="161">
        <v>1</v>
      </c>
      <c r="C425" s="162" t="s">
        <v>980</v>
      </c>
      <c r="D425" s="173" t="s">
        <v>987</v>
      </c>
      <c r="E425" s="164">
        <v>294</v>
      </c>
      <c r="F425" s="165">
        <v>640</v>
      </c>
      <c r="G425" s="166">
        <f t="shared" si="51"/>
        <v>752640</v>
      </c>
      <c r="H425" s="167" t="s">
        <v>988</v>
      </c>
      <c r="I425" s="168" t="s">
        <v>1545</v>
      </c>
      <c r="J425" s="169">
        <f t="shared" ref="J425:J453" si="55">(G425*2%)</f>
        <v>15052.800000000001</v>
      </c>
      <c r="K425" s="169">
        <f t="shared" ref="K425:K453" si="56">(G425*50%)</f>
        <v>376320</v>
      </c>
      <c r="L425" s="170" t="str">
        <f t="shared" si="54"/>
        <v>SI</v>
      </c>
      <c r="M425" s="144">
        <v>149999</v>
      </c>
      <c r="N425" s="122">
        <v>752640</v>
      </c>
    </row>
    <row r="426" spans="1:14" s="122" customFormat="1" ht="20.100000000000001" customHeight="1" thickTop="1" thickBot="1" x14ac:dyDescent="0.3">
      <c r="A426" s="161">
        <v>359</v>
      </c>
      <c r="B426" s="161">
        <v>1</v>
      </c>
      <c r="C426" s="162" t="s">
        <v>989</v>
      </c>
      <c r="D426" s="173" t="s">
        <v>990</v>
      </c>
      <c r="E426" s="164">
        <v>12</v>
      </c>
      <c r="F426" s="165">
        <v>715.4</v>
      </c>
      <c r="G426" s="166">
        <f t="shared" si="51"/>
        <v>34339.199999999997</v>
      </c>
      <c r="H426" s="167" t="s">
        <v>991</v>
      </c>
      <c r="I426" s="168" t="s">
        <v>1546</v>
      </c>
      <c r="J426" s="169">
        <f t="shared" si="55"/>
        <v>686.78399999999999</v>
      </c>
      <c r="K426" s="169">
        <f t="shared" si="56"/>
        <v>17169.599999999999</v>
      </c>
      <c r="L426" s="170" t="str">
        <f t="shared" si="54"/>
        <v>NO</v>
      </c>
      <c r="M426" s="144">
        <v>149999</v>
      </c>
      <c r="N426" s="122">
        <v>34339.199999999997</v>
      </c>
    </row>
    <row r="427" spans="1:14" s="122" customFormat="1" ht="20.100000000000001" customHeight="1" thickTop="1" thickBot="1" x14ac:dyDescent="0.3">
      <c r="A427" s="189">
        <v>360</v>
      </c>
      <c r="B427" s="189">
        <v>1</v>
      </c>
      <c r="C427" s="162" t="s">
        <v>993</v>
      </c>
      <c r="D427" s="191" t="s">
        <v>343</v>
      </c>
      <c r="E427" s="192">
        <v>23</v>
      </c>
      <c r="F427" s="165">
        <v>712.95</v>
      </c>
      <c r="G427" s="166">
        <f t="shared" si="51"/>
        <v>65591.400000000009</v>
      </c>
      <c r="H427" s="167" t="s">
        <v>995</v>
      </c>
      <c r="I427" s="168" t="s">
        <v>1547</v>
      </c>
      <c r="J427" s="169">
        <f t="shared" si="55"/>
        <v>1311.8280000000002</v>
      </c>
      <c r="K427" s="169">
        <f t="shared" si="56"/>
        <v>32795.700000000004</v>
      </c>
      <c r="L427" s="170" t="str">
        <f t="shared" si="54"/>
        <v>NO</v>
      </c>
      <c r="M427" s="144">
        <v>149999</v>
      </c>
      <c r="N427" s="122">
        <v>65591.400000000009</v>
      </c>
    </row>
    <row r="428" spans="1:14" s="122" customFormat="1" ht="20.100000000000001" customHeight="1" thickTop="1" thickBot="1" x14ac:dyDescent="0.3">
      <c r="A428" s="161">
        <v>361</v>
      </c>
      <c r="B428" s="161">
        <v>1</v>
      </c>
      <c r="C428" s="162" t="s">
        <v>980</v>
      </c>
      <c r="D428" s="173" t="s">
        <v>994</v>
      </c>
      <c r="E428" s="164">
        <v>33</v>
      </c>
      <c r="F428" s="165">
        <v>1225</v>
      </c>
      <c r="G428" s="166">
        <f t="shared" si="51"/>
        <v>161700</v>
      </c>
      <c r="H428" s="167" t="s">
        <v>992</v>
      </c>
      <c r="I428" s="168" t="s">
        <v>1718</v>
      </c>
      <c r="J428" s="169">
        <f t="shared" si="55"/>
        <v>3234</v>
      </c>
      <c r="K428" s="169">
        <f t="shared" si="56"/>
        <v>80850</v>
      </c>
      <c r="L428" s="170" t="str">
        <f t="shared" si="54"/>
        <v>SI</v>
      </c>
      <c r="M428" s="144">
        <v>149999</v>
      </c>
      <c r="N428" s="122">
        <v>161700</v>
      </c>
    </row>
    <row r="429" spans="1:14" s="122" customFormat="1" ht="51.75" customHeight="1" thickTop="1" thickBot="1" x14ac:dyDescent="0.3">
      <c r="A429" s="170">
        <v>362</v>
      </c>
      <c r="B429" s="170">
        <v>1</v>
      </c>
      <c r="C429" s="162" t="s">
        <v>980</v>
      </c>
      <c r="D429" s="189" t="s">
        <v>996</v>
      </c>
      <c r="E429" s="183">
        <v>50</v>
      </c>
      <c r="F429" s="214">
        <v>636</v>
      </c>
      <c r="G429" s="166">
        <f t="shared" si="51"/>
        <v>127200</v>
      </c>
      <c r="H429" s="167" t="s">
        <v>500</v>
      </c>
      <c r="I429" s="168" t="s">
        <v>1548</v>
      </c>
      <c r="J429" s="169">
        <f t="shared" si="55"/>
        <v>2544</v>
      </c>
      <c r="K429" s="169">
        <f t="shared" si="56"/>
        <v>63600</v>
      </c>
      <c r="L429" s="170" t="str">
        <f t="shared" si="54"/>
        <v>NO</v>
      </c>
      <c r="M429" s="144">
        <v>149999</v>
      </c>
      <c r="N429" s="122">
        <v>127200</v>
      </c>
    </row>
    <row r="430" spans="1:14" s="122" customFormat="1" ht="20.100000000000001" customHeight="1" thickTop="1" thickBot="1" x14ac:dyDescent="0.3">
      <c r="A430" s="167">
        <v>363</v>
      </c>
      <c r="B430" s="167">
        <v>1</v>
      </c>
      <c r="C430" s="162" t="s">
        <v>980</v>
      </c>
      <c r="D430" s="163" t="s">
        <v>997</v>
      </c>
      <c r="E430" s="172">
        <v>98</v>
      </c>
      <c r="F430" s="165">
        <v>830</v>
      </c>
      <c r="G430" s="166">
        <f t="shared" si="51"/>
        <v>325360</v>
      </c>
      <c r="H430" s="167" t="s">
        <v>998</v>
      </c>
      <c r="I430" s="168" t="s">
        <v>1549</v>
      </c>
      <c r="J430" s="169">
        <f t="shared" si="55"/>
        <v>6507.2</v>
      </c>
      <c r="K430" s="169">
        <f t="shared" si="56"/>
        <v>162680</v>
      </c>
      <c r="L430" s="170" t="str">
        <f t="shared" si="54"/>
        <v>SI</v>
      </c>
      <c r="M430" s="144">
        <v>149999</v>
      </c>
      <c r="N430" s="122">
        <v>325360</v>
      </c>
    </row>
    <row r="431" spans="1:14" s="122" customFormat="1" ht="20.100000000000001" customHeight="1" thickTop="1" thickBot="1" x14ac:dyDescent="0.35">
      <c r="A431" s="170">
        <v>364</v>
      </c>
      <c r="B431" s="170">
        <v>1</v>
      </c>
      <c r="C431" s="162" t="s">
        <v>980</v>
      </c>
      <c r="D431" s="186" t="s">
        <v>999</v>
      </c>
      <c r="E431" s="183">
        <v>50</v>
      </c>
      <c r="F431" s="214">
        <v>645</v>
      </c>
      <c r="G431" s="166">
        <f t="shared" si="51"/>
        <v>129000</v>
      </c>
      <c r="H431" s="167" t="s">
        <v>500</v>
      </c>
      <c r="I431" s="168" t="s">
        <v>1550</v>
      </c>
      <c r="J431" s="169">
        <f t="shared" si="55"/>
        <v>2580</v>
      </c>
      <c r="K431" s="169">
        <f t="shared" si="56"/>
        <v>64500</v>
      </c>
      <c r="L431" s="170" t="str">
        <f t="shared" si="54"/>
        <v>NO</v>
      </c>
      <c r="M431" s="144">
        <v>149999</v>
      </c>
      <c r="N431" s="122">
        <v>129000</v>
      </c>
    </row>
    <row r="432" spans="1:14" s="122" customFormat="1" ht="57.75" customHeight="1" thickTop="1" thickBot="1" x14ac:dyDescent="0.35">
      <c r="A432" s="170">
        <v>365</v>
      </c>
      <c r="B432" s="170">
        <v>1</v>
      </c>
      <c r="C432" s="162" t="s">
        <v>980</v>
      </c>
      <c r="D432" s="198" t="s">
        <v>1000</v>
      </c>
      <c r="E432" s="183">
        <v>50</v>
      </c>
      <c r="F432" s="214">
        <v>702</v>
      </c>
      <c r="G432" s="166">
        <f t="shared" si="51"/>
        <v>140400</v>
      </c>
      <c r="H432" s="167" t="s">
        <v>500</v>
      </c>
      <c r="I432" s="168" t="s">
        <v>1551</v>
      </c>
      <c r="J432" s="169">
        <f t="shared" si="55"/>
        <v>2808</v>
      </c>
      <c r="K432" s="169">
        <f t="shared" si="56"/>
        <v>70200</v>
      </c>
      <c r="L432" s="170" t="str">
        <f t="shared" si="54"/>
        <v>NO</v>
      </c>
      <c r="M432" s="144">
        <v>149999</v>
      </c>
      <c r="N432" s="122">
        <v>140400</v>
      </c>
    </row>
    <row r="433" spans="1:14" s="122" customFormat="1" ht="20.100000000000001" customHeight="1" thickTop="1" thickBot="1" x14ac:dyDescent="0.3">
      <c r="A433" s="170">
        <v>366</v>
      </c>
      <c r="B433" s="170">
        <v>1</v>
      </c>
      <c r="C433" s="162" t="s">
        <v>980</v>
      </c>
      <c r="D433" s="189" t="s">
        <v>1001</v>
      </c>
      <c r="E433" s="183">
        <v>50</v>
      </c>
      <c r="F433" s="214">
        <v>690</v>
      </c>
      <c r="G433" s="166">
        <f t="shared" si="51"/>
        <v>138000</v>
      </c>
      <c r="H433" s="167" t="s">
        <v>500</v>
      </c>
      <c r="I433" s="168" t="s">
        <v>1552</v>
      </c>
      <c r="J433" s="169">
        <f t="shared" si="55"/>
        <v>2760</v>
      </c>
      <c r="K433" s="169">
        <f t="shared" si="56"/>
        <v>69000</v>
      </c>
      <c r="L433" s="170" t="str">
        <f t="shared" si="54"/>
        <v>NO</v>
      </c>
      <c r="M433" s="144">
        <v>149999</v>
      </c>
      <c r="N433" s="122">
        <v>138000</v>
      </c>
    </row>
    <row r="434" spans="1:14" s="122" customFormat="1" ht="20.100000000000001" customHeight="1" thickTop="1" thickBot="1" x14ac:dyDescent="0.3">
      <c r="A434" s="170">
        <v>367</v>
      </c>
      <c r="B434" s="170">
        <v>1</v>
      </c>
      <c r="C434" s="162" t="s">
        <v>980</v>
      </c>
      <c r="D434" s="189" t="s">
        <v>1002</v>
      </c>
      <c r="E434" s="183">
        <v>25</v>
      </c>
      <c r="F434" s="214">
        <v>840</v>
      </c>
      <c r="G434" s="166">
        <f t="shared" si="51"/>
        <v>84000</v>
      </c>
      <c r="H434" s="167" t="s">
        <v>500</v>
      </c>
      <c r="I434" s="168" t="s">
        <v>1553</v>
      </c>
      <c r="J434" s="169">
        <f t="shared" si="55"/>
        <v>1680</v>
      </c>
      <c r="K434" s="169">
        <f t="shared" si="56"/>
        <v>42000</v>
      </c>
      <c r="L434" s="170"/>
      <c r="M434" s="144">
        <v>149999</v>
      </c>
    </row>
    <row r="435" spans="1:14" s="122" customFormat="1" ht="20.100000000000001" customHeight="1" thickTop="1" thickBot="1" x14ac:dyDescent="0.3">
      <c r="A435" s="170"/>
      <c r="B435" s="170">
        <v>2</v>
      </c>
      <c r="C435" s="190"/>
      <c r="D435" s="189" t="s">
        <v>1003</v>
      </c>
      <c r="E435" s="183">
        <v>25</v>
      </c>
      <c r="F435" s="214">
        <v>940</v>
      </c>
      <c r="G435" s="166">
        <f t="shared" si="51"/>
        <v>94000</v>
      </c>
      <c r="H435" s="167" t="s">
        <v>500</v>
      </c>
      <c r="I435" s="182"/>
      <c r="J435" s="169">
        <f t="shared" si="55"/>
        <v>1880</v>
      </c>
      <c r="K435" s="169">
        <f t="shared" si="56"/>
        <v>47000</v>
      </c>
      <c r="L435" s="170"/>
      <c r="M435" s="144">
        <v>149999</v>
      </c>
    </row>
    <row r="436" spans="1:14" s="122" customFormat="1" ht="20.100000000000001" customHeight="1" thickTop="1" thickBot="1" x14ac:dyDescent="0.3">
      <c r="A436" s="170"/>
      <c r="B436" s="170">
        <v>3</v>
      </c>
      <c r="C436" s="190"/>
      <c r="D436" s="189" t="s">
        <v>1004</v>
      </c>
      <c r="E436" s="183">
        <v>25</v>
      </c>
      <c r="F436" s="214">
        <v>121.4</v>
      </c>
      <c r="G436" s="166">
        <f t="shared" si="51"/>
        <v>12140</v>
      </c>
      <c r="H436" s="167" t="s">
        <v>1005</v>
      </c>
      <c r="I436" s="182"/>
      <c r="J436" s="169">
        <f t="shared" si="55"/>
        <v>242.8</v>
      </c>
      <c r="K436" s="169">
        <f t="shared" si="56"/>
        <v>6070</v>
      </c>
      <c r="L436" s="170"/>
      <c r="M436" s="144">
        <v>149999</v>
      </c>
    </row>
    <row r="437" spans="1:14" s="122" customFormat="1" ht="20.100000000000001" customHeight="1" thickTop="1" thickBot="1" x14ac:dyDescent="0.3">
      <c r="A437" s="170"/>
      <c r="B437" s="170"/>
      <c r="C437" s="190"/>
      <c r="D437" s="189"/>
      <c r="E437" s="183"/>
      <c r="F437" s="166">
        <f>SUM(G434:G436)</f>
        <v>190140</v>
      </c>
      <c r="G437" s="166"/>
      <c r="H437" s="167"/>
      <c r="I437" s="182"/>
      <c r="J437" s="169">
        <f t="shared" si="55"/>
        <v>0</v>
      </c>
      <c r="K437" s="169">
        <f t="shared" si="56"/>
        <v>0</v>
      </c>
      <c r="L437" s="170" t="str">
        <f>IF(F437&gt;M437,"SI","NO")</f>
        <v>SI</v>
      </c>
      <c r="M437" s="144">
        <v>149999</v>
      </c>
      <c r="N437" s="122">
        <v>190140</v>
      </c>
    </row>
    <row r="438" spans="1:14" s="122" customFormat="1" ht="20.100000000000001" customHeight="1" thickTop="1" thickBot="1" x14ac:dyDescent="0.3">
      <c r="A438" s="170">
        <v>368</v>
      </c>
      <c r="B438" s="170">
        <v>1</v>
      </c>
      <c r="C438" s="190" t="s">
        <v>1165</v>
      </c>
      <c r="D438" s="189" t="s">
        <v>1006</v>
      </c>
      <c r="E438" s="183">
        <v>10</v>
      </c>
      <c r="F438" s="214">
        <v>15000</v>
      </c>
      <c r="G438" s="166">
        <f t="shared" si="51"/>
        <v>600000</v>
      </c>
      <c r="H438" s="167" t="s">
        <v>670</v>
      </c>
      <c r="I438" s="168" t="s">
        <v>1554</v>
      </c>
      <c r="J438" s="169">
        <f t="shared" si="55"/>
        <v>12000</v>
      </c>
      <c r="K438" s="169">
        <f t="shared" si="56"/>
        <v>300000</v>
      </c>
      <c r="L438" s="170" t="str">
        <f t="shared" ref="L438:L453" si="57">IF(G438&gt;M438,"SI","NO")</f>
        <v>SI</v>
      </c>
      <c r="M438" s="144">
        <v>149999</v>
      </c>
      <c r="N438" s="122">
        <v>600000</v>
      </c>
    </row>
    <row r="439" spans="1:14" s="122" customFormat="1" ht="20.100000000000001" customHeight="1" thickTop="1" thickBot="1" x14ac:dyDescent="0.3">
      <c r="A439" s="161">
        <v>369</v>
      </c>
      <c r="B439" s="161">
        <v>1</v>
      </c>
      <c r="C439" s="162" t="s">
        <v>1007</v>
      </c>
      <c r="D439" s="173" t="s">
        <v>1008</v>
      </c>
      <c r="E439" s="164">
        <v>1</v>
      </c>
      <c r="F439" s="165">
        <v>19500</v>
      </c>
      <c r="G439" s="166">
        <f t="shared" si="51"/>
        <v>78000</v>
      </c>
      <c r="H439" s="167" t="s">
        <v>1009</v>
      </c>
      <c r="I439" s="168" t="s">
        <v>1555</v>
      </c>
      <c r="J439" s="169">
        <f t="shared" si="55"/>
        <v>1560</v>
      </c>
      <c r="K439" s="169">
        <f t="shared" si="56"/>
        <v>39000</v>
      </c>
      <c r="L439" s="170" t="str">
        <f t="shared" si="57"/>
        <v>NO</v>
      </c>
      <c r="M439" s="144">
        <v>149999</v>
      </c>
      <c r="N439" s="122">
        <v>78000</v>
      </c>
    </row>
    <row r="440" spans="1:14" s="122" customFormat="1" ht="56.25" customHeight="1" thickTop="1" thickBot="1" x14ac:dyDescent="0.3">
      <c r="A440" s="161">
        <v>370</v>
      </c>
      <c r="B440" s="161">
        <v>1</v>
      </c>
      <c r="C440" s="162" t="s">
        <v>1010</v>
      </c>
      <c r="D440" s="173" t="s">
        <v>1011</v>
      </c>
      <c r="E440" s="164">
        <v>5</v>
      </c>
      <c r="F440" s="165">
        <v>540</v>
      </c>
      <c r="G440" s="166">
        <f t="shared" si="51"/>
        <v>10800</v>
      </c>
      <c r="H440" s="167" t="s">
        <v>1055</v>
      </c>
      <c r="I440" s="168" t="s">
        <v>1556</v>
      </c>
      <c r="J440" s="169">
        <f t="shared" si="55"/>
        <v>216</v>
      </c>
      <c r="K440" s="169">
        <f t="shared" si="56"/>
        <v>5400</v>
      </c>
      <c r="L440" s="170" t="str">
        <f t="shared" si="57"/>
        <v>NO</v>
      </c>
      <c r="M440" s="144">
        <v>149999</v>
      </c>
      <c r="N440" s="122">
        <v>10800</v>
      </c>
    </row>
    <row r="441" spans="1:14" s="122" customFormat="1" ht="51" customHeight="1" thickTop="1" thickBot="1" x14ac:dyDescent="0.3">
      <c r="A441" s="161">
        <v>371</v>
      </c>
      <c r="B441" s="161">
        <v>1</v>
      </c>
      <c r="C441" s="162" t="s">
        <v>1010</v>
      </c>
      <c r="D441" s="173" t="s">
        <v>1012</v>
      </c>
      <c r="E441" s="164">
        <v>20</v>
      </c>
      <c r="F441" s="165">
        <v>1080</v>
      </c>
      <c r="G441" s="166">
        <f t="shared" si="51"/>
        <v>86400</v>
      </c>
      <c r="H441" s="167" t="s">
        <v>1056</v>
      </c>
      <c r="I441" s="168" t="s">
        <v>1719</v>
      </c>
      <c r="J441" s="169">
        <f t="shared" si="55"/>
        <v>1728</v>
      </c>
      <c r="K441" s="169">
        <f t="shared" si="56"/>
        <v>43200</v>
      </c>
      <c r="L441" s="170" t="str">
        <f t="shared" si="57"/>
        <v>NO</v>
      </c>
      <c r="M441" s="144">
        <v>149999</v>
      </c>
      <c r="N441" s="122">
        <v>86400</v>
      </c>
    </row>
    <row r="442" spans="1:14" s="122" customFormat="1" ht="76.5" customHeight="1" thickTop="1" thickBot="1" x14ac:dyDescent="0.3">
      <c r="A442" s="161">
        <v>372</v>
      </c>
      <c r="B442" s="161">
        <v>1</v>
      </c>
      <c r="C442" s="162" t="s">
        <v>761</v>
      </c>
      <c r="D442" s="173" t="s">
        <v>1013</v>
      </c>
      <c r="E442" s="164">
        <v>56</v>
      </c>
      <c r="F442" s="165">
        <v>1729</v>
      </c>
      <c r="G442" s="166">
        <f t="shared" si="51"/>
        <v>387296</v>
      </c>
      <c r="H442" s="167" t="s">
        <v>1057</v>
      </c>
      <c r="I442" s="168" t="s">
        <v>1557</v>
      </c>
      <c r="J442" s="169">
        <f t="shared" si="55"/>
        <v>7745.92</v>
      </c>
      <c r="K442" s="169">
        <f t="shared" si="56"/>
        <v>193648</v>
      </c>
      <c r="L442" s="170" t="str">
        <f t="shared" si="57"/>
        <v>SI</v>
      </c>
      <c r="M442" s="144">
        <v>149999</v>
      </c>
      <c r="N442" s="122">
        <v>387296</v>
      </c>
    </row>
    <row r="443" spans="1:14" s="122" customFormat="1" ht="20.100000000000001" customHeight="1" thickTop="1" thickBot="1" x14ac:dyDescent="0.3">
      <c r="A443" s="161">
        <v>373</v>
      </c>
      <c r="B443" s="161">
        <v>1</v>
      </c>
      <c r="C443" s="181" t="s">
        <v>1014</v>
      </c>
      <c r="D443" s="187" t="s">
        <v>1015</v>
      </c>
      <c r="E443" s="164">
        <v>21</v>
      </c>
      <c r="F443" s="165">
        <v>1720</v>
      </c>
      <c r="G443" s="166">
        <f t="shared" si="51"/>
        <v>144480</v>
      </c>
      <c r="H443" s="167" t="s">
        <v>1058</v>
      </c>
      <c r="I443" s="168" t="s">
        <v>1558</v>
      </c>
      <c r="J443" s="169">
        <f t="shared" si="55"/>
        <v>2889.6</v>
      </c>
      <c r="K443" s="169">
        <f t="shared" si="56"/>
        <v>72240</v>
      </c>
      <c r="L443" s="170" t="str">
        <f t="shared" si="57"/>
        <v>NO</v>
      </c>
      <c r="M443" s="144">
        <v>149999</v>
      </c>
      <c r="N443" s="122">
        <v>144480</v>
      </c>
    </row>
    <row r="444" spans="1:14" s="122" customFormat="1" ht="20.100000000000001" customHeight="1" thickTop="1" thickBot="1" x14ac:dyDescent="0.3">
      <c r="A444" s="161">
        <v>374</v>
      </c>
      <c r="B444" s="167">
        <v>1</v>
      </c>
      <c r="C444" s="181" t="s">
        <v>1014</v>
      </c>
      <c r="D444" s="187" t="s">
        <v>1016</v>
      </c>
      <c r="E444" s="164">
        <v>379</v>
      </c>
      <c r="F444" s="165">
        <v>720</v>
      </c>
      <c r="G444" s="166">
        <f t="shared" si="51"/>
        <v>1091520</v>
      </c>
      <c r="H444" s="167" t="s">
        <v>1059</v>
      </c>
      <c r="I444" s="168" t="s">
        <v>1559</v>
      </c>
      <c r="J444" s="169">
        <f t="shared" si="55"/>
        <v>21830.400000000001</v>
      </c>
      <c r="K444" s="169">
        <f t="shared" si="56"/>
        <v>545760</v>
      </c>
      <c r="L444" s="170" t="str">
        <f t="shared" si="57"/>
        <v>SI</v>
      </c>
      <c r="M444" s="144">
        <v>149999</v>
      </c>
      <c r="N444" s="122">
        <v>1091520</v>
      </c>
    </row>
    <row r="445" spans="1:14" s="122" customFormat="1" ht="20.100000000000001" customHeight="1" thickTop="1" thickBot="1" x14ac:dyDescent="0.3">
      <c r="A445" s="161">
        <v>375</v>
      </c>
      <c r="B445" s="161">
        <v>1</v>
      </c>
      <c r="C445" s="162" t="s">
        <v>1017</v>
      </c>
      <c r="D445" s="173" t="s">
        <v>1018</v>
      </c>
      <c r="E445" s="164">
        <v>24</v>
      </c>
      <c r="F445" s="165">
        <v>92</v>
      </c>
      <c r="G445" s="166">
        <f t="shared" si="51"/>
        <v>8832</v>
      </c>
      <c r="H445" s="167" t="s">
        <v>1060</v>
      </c>
      <c r="I445" s="168" t="s">
        <v>1560</v>
      </c>
      <c r="J445" s="169">
        <f t="shared" si="55"/>
        <v>176.64000000000001</v>
      </c>
      <c r="K445" s="169">
        <f t="shared" si="56"/>
        <v>4416</v>
      </c>
      <c r="L445" s="170" t="str">
        <f t="shared" si="57"/>
        <v>NO</v>
      </c>
      <c r="M445" s="144">
        <v>149999</v>
      </c>
      <c r="N445" s="122">
        <v>8832</v>
      </c>
    </row>
    <row r="446" spans="1:14" s="127" customFormat="1" ht="20.100000000000001" customHeight="1" thickTop="1" thickBot="1" x14ac:dyDescent="0.3">
      <c r="A446" s="161">
        <v>376</v>
      </c>
      <c r="B446" s="161">
        <v>1</v>
      </c>
      <c r="C446" s="181" t="s">
        <v>1014</v>
      </c>
      <c r="D446" s="173" t="s">
        <v>1019</v>
      </c>
      <c r="E446" s="164">
        <v>1</v>
      </c>
      <c r="F446" s="165">
        <v>8100</v>
      </c>
      <c r="G446" s="166">
        <f t="shared" si="51"/>
        <v>32400</v>
      </c>
      <c r="H446" s="167" t="s">
        <v>514</v>
      </c>
      <c r="I446" s="168" t="s">
        <v>1561</v>
      </c>
      <c r="J446" s="169">
        <f t="shared" si="55"/>
        <v>648</v>
      </c>
      <c r="K446" s="169">
        <f t="shared" si="56"/>
        <v>16200</v>
      </c>
      <c r="L446" s="170" t="str">
        <f t="shared" si="57"/>
        <v>NO</v>
      </c>
      <c r="M446" s="144">
        <v>149999</v>
      </c>
      <c r="N446" s="127">
        <v>32400</v>
      </c>
    </row>
    <row r="447" spans="1:14" s="122" customFormat="1" ht="20.100000000000001" customHeight="1" thickTop="1" thickBot="1" x14ac:dyDescent="0.3">
      <c r="A447" s="161">
        <v>377</v>
      </c>
      <c r="B447" s="161">
        <v>1</v>
      </c>
      <c r="C447" s="162" t="s">
        <v>755</v>
      </c>
      <c r="D447" s="173" t="s">
        <v>1020</v>
      </c>
      <c r="E447" s="164">
        <v>7</v>
      </c>
      <c r="F447" s="165">
        <v>7200</v>
      </c>
      <c r="G447" s="166">
        <f t="shared" si="51"/>
        <v>201600</v>
      </c>
      <c r="H447" s="167" t="s">
        <v>1032</v>
      </c>
      <c r="I447" s="168" t="s">
        <v>1562</v>
      </c>
      <c r="J447" s="169">
        <f t="shared" si="55"/>
        <v>4032</v>
      </c>
      <c r="K447" s="169">
        <f t="shared" si="56"/>
        <v>100800</v>
      </c>
      <c r="L447" s="170" t="str">
        <f t="shared" si="57"/>
        <v>SI</v>
      </c>
      <c r="M447" s="144">
        <v>149999</v>
      </c>
      <c r="N447" s="122">
        <v>201600</v>
      </c>
    </row>
    <row r="448" spans="1:14" s="122" customFormat="1" ht="38.25" customHeight="1" thickTop="1" thickBot="1" x14ac:dyDescent="0.3">
      <c r="A448" s="161">
        <v>378</v>
      </c>
      <c r="B448" s="161">
        <v>1</v>
      </c>
      <c r="C448" s="162" t="s">
        <v>1021</v>
      </c>
      <c r="D448" s="173" t="s">
        <v>1022</v>
      </c>
      <c r="E448" s="164">
        <v>3</v>
      </c>
      <c r="F448" s="165">
        <v>8100</v>
      </c>
      <c r="G448" s="166">
        <f t="shared" si="51"/>
        <v>97200</v>
      </c>
      <c r="H448" s="167" t="s">
        <v>1061</v>
      </c>
      <c r="I448" s="168" t="s">
        <v>1563</v>
      </c>
      <c r="J448" s="169">
        <f t="shared" si="55"/>
        <v>1944</v>
      </c>
      <c r="K448" s="169">
        <f t="shared" si="56"/>
        <v>48600</v>
      </c>
      <c r="L448" s="170" t="str">
        <f t="shared" si="57"/>
        <v>NO</v>
      </c>
      <c r="M448" s="144">
        <v>149999</v>
      </c>
      <c r="N448" s="122">
        <v>97200</v>
      </c>
    </row>
    <row r="449" spans="1:14" s="122" customFormat="1" ht="20.100000000000001" customHeight="1" thickTop="1" thickBot="1" x14ac:dyDescent="0.3">
      <c r="A449" s="161">
        <v>379</v>
      </c>
      <c r="B449" s="161">
        <v>1</v>
      </c>
      <c r="C449" s="162" t="s">
        <v>1021</v>
      </c>
      <c r="D449" s="173" t="s">
        <v>1023</v>
      </c>
      <c r="E449" s="164">
        <v>38</v>
      </c>
      <c r="F449" s="165">
        <v>950</v>
      </c>
      <c r="G449" s="166">
        <f t="shared" si="51"/>
        <v>144400</v>
      </c>
      <c r="H449" s="167" t="s">
        <v>1062</v>
      </c>
      <c r="I449" s="168" t="s">
        <v>1564</v>
      </c>
      <c r="J449" s="169">
        <f t="shared" si="55"/>
        <v>2888</v>
      </c>
      <c r="K449" s="169">
        <f t="shared" si="56"/>
        <v>72200</v>
      </c>
      <c r="L449" s="170" t="str">
        <f t="shared" si="57"/>
        <v>NO</v>
      </c>
      <c r="M449" s="144">
        <v>149999</v>
      </c>
      <c r="N449" s="122">
        <v>144400</v>
      </c>
    </row>
    <row r="450" spans="1:14" s="122" customFormat="1" ht="20.100000000000001" customHeight="1" thickTop="1" thickBot="1" x14ac:dyDescent="0.3">
      <c r="A450" s="161">
        <v>380</v>
      </c>
      <c r="B450" s="161">
        <v>1</v>
      </c>
      <c r="C450" s="162" t="s">
        <v>755</v>
      </c>
      <c r="D450" s="173" t="s">
        <v>1024</v>
      </c>
      <c r="E450" s="164">
        <v>1</v>
      </c>
      <c r="F450" s="165">
        <v>820</v>
      </c>
      <c r="G450" s="166">
        <f t="shared" si="51"/>
        <v>3280</v>
      </c>
      <c r="H450" s="167" t="s">
        <v>1063</v>
      </c>
      <c r="I450" s="168" t="s">
        <v>1565</v>
      </c>
      <c r="J450" s="169">
        <f t="shared" si="55"/>
        <v>65.599999999999994</v>
      </c>
      <c r="K450" s="169">
        <f t="shared" si="56"/>
        <v>1640</v>
      </c>
      <c r="L450" s="170" t="str">
        <f t="shared" si="57"/>
        <v>NO</v>
      </c>
      <c r="M450" s="144">
        <v>149999</v>
      </c>
      <c r="N450" s="122">
        <v>3280</v>
      </c>
    </row>
    <row r="451" spans="1:14" s="122" customFormat="1" ht="36" customHeight="1" thickTop="1" thickBot="1" x14ac:dyDescent="0.35">
      <c r="A451" s="161">
        <v>381</v>
      </c>
      <c r="B451" s="161">
        <v>1</v>
      </c>
      <c r="C451" s="162" t="s">
        <v>1021</v>
      </c>
      <c r="D451" s="198" t="s">
        <v>1025</v>
      </c>
      <c r="E451" s="164">
        <v>15</v>
      </c>
      <c r="F451" s="165">
        <v>5700</v>
      </c>
      <c r="G451" s="166">
        <f t="shared" si="51"/>
        <v>342000</v>
      </c>
      <c r="H451" s="167" t="s">
        <v>512</v>
      </c>
      <c r="I451" s="168" t="s">
        <v>1720</v>
      </c>
      <c r="J451" s="169">
        <f t="shared" si="55"/>
        <v>6840</v>
      </c>
      <c r="K451" s="169">
        <f t="shared" si="56"/>
        <v>171000</v>
      </c>
      <c r="L451" s="170" t="str">
        <f t="shared" si="57"/>
        <v>SI</v>
      </c>
      <c r="M451" s="144">
        <v>149999</v>
      </c>
      <c r="N451" s="122">
        <v>342000</v>
      </c>
    </row>
    <row r="452" spans="1:14" s="122" customFormat="1" ht="45" customHeight="1" thickTop="1" thickBot="1" x14ac:dyDescent="0.3">
      <c r="A452" s="161">
        <v>382</v>
      </c>
      <c r="B452" s="161">
        <v>1</v>
      </c>
      <c r="C452" s="162" t="s">
        <v>1021</v>
      </c>
      <c r="D452" s="163" t="s">
        <v>1026</v>
      </c>
      <c r="E452" s="164">
        <v>42</v>
      </c>
      <c r="F452" s="165">
        <v>6400</v>
      </c>
      <c r="G452" s="166">
        <f t="shared" ref="G452:G515" si="58">(F452*E452)*4</f>
        <v>1075200</v>
      </c>
      <c r="H452" s="167" t="s">
        <v>513</v>
      </c>
      <c r="I452" s="168" t="s">
        <v>1566</v>
      </c>
      <c r="J452" s="169">
        <f t="shared" si="55"/>
        <v>21504</v>
      </c>
      <c r="K452" s="169">
        <f t="shared" si="56"/>
        <v>537600</v>
      </c>
      <c r="L452" s="170" t="str">
        <f t="shared" si="57"/>
        <v>SI</v>
      </c>
      <c r="M452" s="144">
        <v>149999</v>
      </c>
      <c r="N452" s="122">
        <v>1075200</v>
      </c>
    </row>
    <row r="453" spans="1:14" s="122" customFormat="1" ht="62.25" customHeight="1" thickTop="1" thickBot="1" x14ac:dyDescent="0.3">
      <c r="A453" s="161">
        <v>383</v>
      </c>
      <c r="B453" s="161">
        <v>1</v>
      </c>
      <c r="C453" s="162" t="s">
        <v>1021</v>
      </c>
      <c r="D453" s="216" t="s">
        <v>1027</v>
      </c>
      <c r="E453" s="164">
        <v>2</v>
      </c>
      <c r="F453" s="165">
        <v>19800</v>
      </c>
      <c r="G453" s="166">
        <f t="shared" si="58"/>
        <v>158400</v>
      </c>
      <c r="H453" s="167" t="s">
        <v>1064</v>
      </c>
      <c r="I453" s="168" t="s">
        <v>1567</v>
      </c>
      <c r="J453" s="169">
        <f t="shared" si="55"/>
        <v>3168</v>
      </c>
      <c r="K453" s="169">
        <f t="shared" si="56"/>
        <v>79200</v>
      </c>
      <c r="L453" s="170" t="str">
        <f t="shared" si="57"/>
        <v>SI</v>
      </c>
      <c r="M453" s="144">
        <v>149999</v>
      </c>
      <c r="N453" s="122">
        <v>158400</v>
      </c>
    </row>
    <row r="454" spans="1:14" s="122" customFormat="1" ht="66.75" customHeight="1" thickTop="1" thickBot="1" x14ac:dyDescent="0.3">
      <c r="A454" s="161">
        <v>384</v>
      </c>
      <c r="B454" s="161">
        <v>1</v>
      </c>
      <c r="C454" s="162" t="s">
        <v>1021</v>
      </c>
      <c r="D454" s="173" t="s">
        <v>1218</v>
      </c>
      <c r="E454" s="164">
        <v>1335</v>
      </c>
      <c r="F454" s="217">
        <v>40</v>
      </c>
      <c r="G454" s="166">
        <f t="shared" si="58"/>
        <v>213600</v>
      </c>
      <c r="H454" s="167" t="s">
        <v>1065</v>
      </c>
      <c r="I454" s="168" t="s">
        <v>1568</v>
      </c>
      <c r="J454" s="169"/>
      <c r="K454" s="169"/>
      <c r="L454" s="170"/>
      <c r="M454" s="144">
        <v>149999</v>
      </c>
    </row>
    <row r="455" spans="1:14" s="122" customFormat="1" ht="20.100000000000001" customHeight="1" thickTop="1" thickBot="1" x14ac:dyDescent="0.35">
      <c r="A455" s="161"/>
      <c r="B455" s="161">
        <v>2</v>
      </c>
      <c r="C455" s="162" t="s">
        <v>345</v>
      </c>
      <c r="D455" s="218" t="s">
        <v>1166</v>
      </c>
      <c r="E455" s="164">
        <v>1335</v>
      </c>
      <c r="F455" s="217">
        <v>32</v>
      </c>
      <c r="G455" s="166">
        <f t="shared" si="58"/>
        <v>170880</v>
      </c>
      <c r="H455" s="167"/>
      <c r="I455" s="182"/>
      <c r="J455" s="169"/>
      <c r="K455" s="169"/>
      <c r="L455" s="170"/>
      <c r="M455" s="144">
        <v>149999</v>
      </c>
    </row>
    <row r="456" spans="1:14" s="122" customFormat="1" ht="20.100000000000001" customHeight="1" thickTop="1" thickBot="1" x14ac:dyDescent="0.35">
      <c r="A456" s="161"/>
      <c r="B456" s="161">
        <v>3</v>
      </c>
      <c r="C456" s="162" t="s">
        <v>474</v>
      </c>
      <c r="D456" s="218" t="s">
        <v>1167</v>
      </c>
      <c r="E456" s="164">
        <v>1335</v>
      </c>
      <c r="F456" s="217">
        <v>25</v>
      </c>
      <c r="G456" s="166">
        <f t="shared" si="58"/>
        <v>133500</v>
      </c>
      <c r="H456" s="167"/>
      <c r="I456" s="182"/>
      <c r="J456" s="169"/>
      <c r="K456" s="169"/>
      <c r="L456" s="170"/>
      <c r="M456" s="144">
        <v>149999</v>
      </c>
    </row>
    <row r="457" spans="1:14" s="122" customFormat="1" ht="20.100000000000001" customHeight="1" thickTop="1" thickBot="1" x14ac:dyDescent="0.3">
      <c r="A457" s="161"/>
      <c r="B457" s="161"/>
      <c r="C457" s="162"/>
      <c r="D457" s="173" t="s">
        <v>464</v>
      </c>
      <c r="E457" s="164"/>
      <c r="F457" s="165">
        <f>SUM(G454:G456)</f>
        <v>517980</v>
      </c>
      <c r="G457" s="166"/>
      <c r="H457" s="167"/>
      <c r="I457" s="182"/>
      <c r="J457" s="169">
        <f>(F457*2%)</f>
        <v>10359.6</v>
      </c>
      <c r="K457" s="169">
        <f>(F457*50%)</f>
        <v>258990</v>
      </c>
      <c r="L457" s="170" t="str">
        <f>IF(F457&gt;M457,"SI","NO")</f>
        <v>SI</v>
      </c>
      <c r="M457" s="144">
        <v>149999</v>
      </c>
      <c r="N457" s="122">
        <v>517980</v>
      </c>
    </row>
    <row r="458" spans="1:14" s="122" customFormat="1" ht="60.75" customHeight="1" thickTop="1" thickBot="1" x14ac:dyDescent="0.3">
      <c r="A458" s="161" t="s">
        <v>1174</v>
      </c>
      <c r="B458" s="161">
        <v>1</v>
      </c>
      <c r="C458" s="162" t="s">
        <v>1021</v>
      </c>
      <c r="D458" s="173" t="s">
        <v>1175</v>
      </c>
      <c r="E458" s="164">
        <v>1335</v>
      </c>
      <c r="F458" s="217">
        <v>40</v>
      </c>
      <c r="G458" s="166">
        <f t="shared" si="58"/>
        <v>213600</v>
      </c>
      <c r="H458" s="167"/>
      <c r="I458" s="168" t="s">
        <v>1569</v>
      </c>
      <c r="J458" s="169"/>
      <c r="K458" s="169"/>
      <c r="L458" s="170"/>
      <c r="M458" s="144">
        <v>149999</v>
      </c>
    </row>
    <row r="459" spans="1:14" s="122" customFormat="1" ht="49.5" customHeight="1" thickTop="1" thickBot="1" x14ac:dyDescent="0.35">
      <c r="A459" s="161"/>
      <c r="B459" s="161">
        <v>2</v>
      </c>
      <c r="C459" s="162" t="s">
        <v>345</v>
      </c>
      <c r="D459" s="218" t="s">
        <v>1166</v>
      </c>
      <c r="E459" s="164">
        <v>1335</v>
      </c>
      <c r="F459" s="217">
        <v>32</v>
      </c>
      <c r="G459" s="166">
        <f t="shared" si="58"/>
        <v>170880</v>
      </c>
      <c r="H459" s="167"/>
      <c r="I459" s="182"/>
      <c r="J459" s="169"/>
      <c r="K459" s="169"/>
      <c r="L459" s="170"/>
      <c r="M459" s="144">
        <v>149999</v>
      </c>
    </row>
    <row r="460" spans="1:14" s="122" customFormat="1" ht="33" customHeight="1" thickTop="1" thickBot="1" x14ac:dyDescent="0.35">
      <c r="A460" s="161"/>
      <c r="B460" s="161">
        <v>3</v>
      </c>
      <c r="C460" s="162" t="s">
        <v>474</v>
      </c>
      <c r="D460" s="218" t="s">
        <v>1167</v>
      </c>
      <c r="E460" s="164">
        <v>1335</v>
      </c>
      <c r="F460" s="217">
        <v>25</v>
      </c>
      <c r="G460" s="166">
        <f t="shared" si="58"/>
        <v>133500</v>
      </c>
      <c r="H460" s="167"/>
      <c r="I460" s="182"/>
      <c r="J460" s="169"/>
      <c r="K460" s="169"/>
      <c r="L460" s="170"/>
      <c r="M460" s="144">
        <v>149999</v>
      </c>
    </row>
    <row r="461" spans="1:14" s="122" customFormat="1" ht="33" customHeight="1" thickTop="1" thickBot="1" x14ac:dyDescent="0.3">
      <c r="A461" s="161"/>
      <c r="B461" s="161"/>
      <c r="C461" s="162"/>
      <c r="D461" s="173" t="s">
        <v>464</v>
      </c>
      <c r="E461" s="164"/>
      <c r="F461" s="165">
        <f>SUM(G458:G460)</f>
        <v>517980</v>
      </c>
      <c r="G461" s="166"/>
      <c r="H461" s="167"/>
      <c r="I461" s="182"/>
      <c r="J461" s="169">
        <f>(F461*2%)</f>
        <v>10359.6</v>
      </c>
      <c r="K461" s="169">
        <f>(F461*50%)</f>
        <v>258990</v>
      </c>
      <c r="L461" s="170" t="str">
        <f>IF(F461&gt;M461,"SI","NO")</f>
        <v>SI</v>
      </c>
      <c r="M461" s="144">
        <v>149999</v>
      </c>
      <c r="N461" s="122">
        <v>517980</v>
      </c>
    </row>
    <row r="462" spans="1:14" s="122" customFormat="1" ht="20.100000000000001" customHeight="1" thickTop="1" thickBot="1" x14ac:dyDescent="0.3">
      <c r="A462" s="161">
        <v>385</v>
      </c>
      <c r="B462" s="161">
        <v>1</v>
      </c>
      <c r="C462" s="162" t="s">
        <v>1017</v>
      </c>
      <c r="D462" s="173" t="s">
        <v>1028</v>
      </c>
      <c r="E462" s="164">
        <v>138</v>
      </c>
      <c r="F462" s="165">
        <v>1782</v>
      </c>
      <c r="G462" s="166">
        <f t="shared" si="58"/>
        <v>983664</v>
      </c>
      <c r="H462" s="167" t="s">
        <v>1066</v>
      </c>
      <c r="I462" s="168" t="s">
        <v>1570</v>
      </c>
      <c r="J462" s="169">
        <f>(G462*2%)</f>
        <v>19673.28</v>
      </c>
      <c r="K462" s="169">
        <f>(G462*50%)</f>
        <v>491832</v>
      </c>
      <c r="L462" s="170" t="str">
        <f>IF(G462&gt;M462,"SI","NO")</f>
        <v>SI</v>
      </c>
      <c r="M462" s="144">
        <v>149999</v>
      </c>
      <c r="N462" s="122">
        <v>983664</v>
      </c>
    </row>
    <row r="463" spans="1:14" s="122" customFormat="1" ht="20.100000000000001" customHeight="1" thickTop="1" thickBot="1" x14ac:dyDescent="0.35">
      <c r="A463" s="189">
        <v>386</v>
      </c>
      <c r="B463" s="189">
        <v>1</v>
      </c>
      <c r="C463" s="190" t="s">
        <v>848</v>
      </c>
      <c r="D463" s="186" t="s">
        <v>1031</v>
      </c>
      <c r="E463" s="192">
        <v>27</v>
      </c>
      <c r="F463" s="165">
        <v>1000</v>
      </c>
      <c r="G463" s="166">
        <f t="shared" si="58"/>
        <v>108000</v>
      </c>
      <c r="H463" s="167" t="s">
        <v>1067</v>
      </c>
      <c r="I463" s="168" t="s">
        <v>1571</v>
      </c>
      <c r="J463" s="169"/>
      <c r="K463" s="169"/>
      <c r="L463" s="170"/>
      <c r="M463" s="144">
        <v>149999</v>
      </c>
    </row>
    <row r="464" spans="1:14" s="122" customFormat="1" ht="20.100000000000001" customHeight="1" thickTop="1" thickBot="1" x14ac:dyDescent="0.3">
      <c r="A464" s="161"/>
      <c r="B464" s="161">
        <v>2</v>
      </c>
      <c r="C464" s="190" t="s">
        <v>848</v>
      </c>
      <c r="D464" s="187" t="s">
        <v>1030</v>
      </c>
      <c r="E464" s="164">
        <v>27</v>
      </c>
      <c r="F464" s="165">
        <v>717</v>
      </c>
      <c r="G464" s="166">
        <f t="shared" si="58"/>
        <v>77436</v>
      </c>
      <c r="H464" s="167"/>
      <c r="I464" s="182"/>
      <c r="J464" s="169"/>
      <c r="K464" s="169"/>
      <c r="L464" s="170"/>
      <c r="M464" s="144">
        <v>149999</v>
      </c>
    </row>
    <row r="465" spans="1:153" s="122" customFormat="1" ht="20.100000000000001" customHeight="1" thickTop="1" thickBot="1" x14ac:dyDescent="0.3">
      <c r="A465" s="161"/>
      <c r="B465" s="161">
        <v>3</v>
      </c>
      <c r="C465" s="190" t="s">
        <v>848</v>
      </c>
      <c r="D465" s="173" t="s">
        <v>1029</v>
      </c>
      <c r="E465" s="164">
        <v>27</v>
      </c>
      <c r="F465" s="165">
        <v>95</v>
      </c>
      <c r="G465" s="166">
        <f t="shared" si="58"/>
        <v>10260</v>
      </c>
      <c r="H465" s="167"/>
      <c r="I465" s="182"/>
      <c r="J465" s="169"/>
      <c r="K465" s="169"/>
      <c r="L465" s="170"/>
      <c r="M465" s="144">
        <v>149999</v>
      </c>
    </row>
    <row r="466" spans="1:153" s="122" customFormat="1" ht="20.100000000000001" customHeight="1" thickTop="1" thickBot="1" x14ac:dyDescent="0.3">
      <c r="A466" s="161"/>
      <c r="B466" s="161"/>
      <c r="C466" s="162"/>
      <c r="D466" s="173" t="s">
        <v>465</v>
      </c>
      <c r="E466" s="164"/>
      <c r="F466" s="188">
        <f>SUM(G463:G465)</f>
        <v>195696</v>
      </c>
      <c r="G466" s="166"/>
      <c r="H466" s="167"/>
      <c r="I466" s="182"/>
      <c r="J466" s="169">
        <f>(F466*2%)</f>
        <v>3913.92</v>
      </c>
      <c r="K466" s="169">
        <f>(F466*50%)</f>
        <v>97848</v>
      </c>
      <c r="L466" s="170" t="str">
        <f>IF(F466&gt;M466,"SI","NO")</f>
        <v>SI</v>
      </c>
      <c r="M466" s="144">
        <v>149999</v>
      </c>
      <c r="N466" s="122">
        <v>195696</v>
      </c>
    </row>
    <row r="467" spans="1:153" s="122" customFormat="1" ht="20.100000000000001" customHeight="1" thickTop="1" thickBot="1" x14ac:dyDescent="0.3">
      <c r="A467" s="161">
        <v>387</v>
      </c>
      <c r="B467" s="161">
        <v>1</v>
      </c>
      <c r="C467" s="190" t="s">
        <v>848</v>
      </c>
      <c r="D467" s="219" t="s">
        <v>344</v>
      </c>
      <c r="E467" s="164">
        <v>25</v>
      </c>
      <c r="F467" s="165">
        <v>19</v>
      </c>
      <c r="G467" s="166">
        <f t="shared" si="58"/>
        <v>1900</v>
      </c>
      <c r="H467" s="167" t="s">
        <v>1068</v>
      </c>
      <c r="I467" s="168" t="s">
        <v>1572</v>
      </c>
      <c r="J467" s="169">
        <f t="shared" ref="J467:J474" si="59">(G467*2%)</f>
        <v>38</v>
      </c>
      <c r="K467" s="169">
        <f t="shared" ref="K467:K474" si="60">(G467*50%)</f>
        <v>950</v>
      </c>
      <c r="L467" s="170" t="str">
        <f t="shared" ref="L467:L474" si="61">IF(G467&gt;M467,"SI","NO")</f>
        <v>NO</v>
      </c>
      <c r="M467" s="144">
        <v>149999</v>
      </c>
      <c r="N467" s="122">
        <v>1900</v>
      </c>
    </row>
    <row r="468" spans="1:153" s="122" customFormat="1" ht="20.100000000000001" customHeight="1" thickTop="1" thickBot="1" x14ac:dyDescent="0.3">
      <c r="A468" s="161">
        <v>388</v>
      </c>
      <c r="B468" s="161">
        <v>1</v>
      </c>
      <c r="C468" s="162" t="s">
        <v>1168</v>
      </c>
      <c r="D468" s="163" t="s">
        <v>1033</v>
      </c>
      <c r="E468" s="164">
        <v>144</v>
      </c>
      <c r="F468" s="165">
        <v>798</v>
      </c>
      <c r="G468" s="166">
        <f t="shared" si="58"/>
        <v>459648</v>
      </c>
      <c r="H468" s="167" t="s">
        <v>1069</v>
      </c>
      <c r="I468" s="168" t="s">
        <v>1573</v>
      </c>
      <c r="J468" s="169">
        <f t="shared" si="59"/>
        <v>9192.9600000000009</v>
      </c>
      <c r="K468" s="169">
        <f t="shared" si="60"/>
        <v>229824</v>
      </c>
      <c r="L468" s="170" t="str">
        <f t="shared" si="61"/>
        <v>SI</v>
      </c>
      <c r="M468" s="144">
        <v>149999</v>
      </c>
      <c r="N468" s="122">
        <v>459648</v>
      </c>
    </row>
    <row r="469" spans="1:153" s="129" customFormat="1" ht="20.100000000000001" customHeight="1" thickTop="1" thickBot="1" x14ac:dyDescent="0.3">
      <c r="A469" s="212">
        <v>389</v>
      </c>
      <c r="B469" s="212">
        <v>1</v>
      </c>
      <c r="C469" s="190" t="s">
        <v>1169</v>
      </c>
      <c r="D469" s="212" t="s">
        <v>1034</v>
      </c>
      <c r="E469" s="213">
        <v>50</v>
      </c>
      <c r="F469" s="214">
        <v>419</v>
      </c>
      <c r="G469" s="166">
        <f t="shared" si="58"/>
        <v>83800</v>
      </c>
      <c r="H469" s="167" t="s">
        <v>1035</v>
      </c>
      <c r="I469" s="168" t="s">
        <v>1574</v>
      </c>
      <c r="J469" s="169">
        <f t="shared" si="59"/>
        <v>1676</v>
      </c>
      <c r="K469" s="169">
        <f t="shared" si="60"/>
        <v>41900</v>
      </c>
      <c r="L469" s="170" t="str">
        <f t="shared" si="61"/>
        <v>NO</v>
      </c>
      <c r="M469" s="144">
        <v>149999</v>
      </c>
      <c r="N469" s="122">
        <v>83800</v>
      </c>
      <c r="O469" s="122"/>
      <c r="P469" s="122"/>
      <c r="Q469" s="122"/>
      <c r="R469" s="122"/>
      <c r="S469" s="122"/>
      <c r="T469" s="122"/>
      <c r="U469" s="122"/>
      <c r="V469" s="122"/>
      <c r="W469" s="122"/>
      <c r="X469" s="122"/>
      <c r="Y469" s="122"/>
      <c r="Z469" s="122"/>
      <c r="AA469" s="122"/>
      <c r="AB469" s="122"/>
      <c r="AC469" s="122"/>
      <c r="AD469" s="122"/>
      <c r="AE469" s="122"/>
      <c r="AF469" s="122"/>
      <c r="AG469" s="122"/>
      <c r="AH469" s="122"/>
      <c r="AI469" s="122"/>
      <c r="AJ469" s="122"/>
      <c r="AK469" s="122"/>
      <c r="AL469" s="122"/>
      <c r="AM469" s="122"/>
      <c r="AN469" s="122"/>
      <c r="AO469" s="122"/>
      <c r="AP469" s="122"/>
      <c r="AQ469" s="122"/>
      <c r="AR469" s="122"/>
      <c r="AS469" s="122"/>
      <c r="AT469" s="122"/>
      <c r="AU469" s="122"/>
      <c r="AV469" s="122"/>
      <c r="AW469" s="122"/>
      <c r="AX469" s="122"/>
      <c r="AY469" s="122"/>
      <c r="AZ469" s="122"/>
      <c r="BA469" s="122"/>
      <c r="BB469" s="122"/>
      <c r="BC469" s="122"/>
      <c r="BD469" s="122"/>
      <c r="BE469" s="122"/>
      <c r="BF469" s="122"/>
      <c r="BG469" s="122"/>
      <c r="BH469" s="122"/>
      <c r="BI469" s="122"/>
      <c r="BJ469" s="122"/>
      <c r="BK469" s="122"/>
      <c r="BL469" s="122"/>
      <c r="BM469" s="122"/>
      <c r="BN469" s="122"/>
      <c r="BO469" s="122"/>
      <c r="BP469" s="122"/>
      <c r="BQ469" s="122"/>
      <c r="BR469" s="122"/>
      <c r="BS469" s="122"/>
      <c r="BT469" s="122"/>
      <c r="BU469" s="122"/>
      <c r="BV469" s="122"/>
      <c r="BW469" s="122"/>
      <c r="BX469" s="122"/>
      <c r="BY469" s="122"/>
      <c r="BZ469" s="122"/>
      <c r="CA469" s="122"/>
      <c r="CB469" s="122"/>
      <c r="CC469" s="122"/>
      <c r="CD469" s="122"/>
      <c r="CE469" s="122"/>
      <c r="CF469" s="122"/>
      <c r="CG469" s="122"/>
      <c r="CH469" s="122"/>
      <c r="CI469" s="122"/>
      <c r="CJ469" s="122"/>
      <c r="CK469" s="122"/>
      <c r="CL469" s="122"/>
      <c r="CM469" s="122"/>
      <c r="CN469" s="122"/>
      <c r="CO469" s="122"/>
      <c r="CP469" s="122"/>
      <c r="CQ469" s="122"/>
      <c r="CR469" s="122"/>
      <c r="CS469" s="122"/>
      <c r="CT469" s="122"/>
      <c r="CU469" s="122"/>
      <c r="CV469" s="122"/>
      <c r="CW469" s="122"/>
      <c r="CX469" s="122"/>
      <c r="CY469" s="122"/>
      <c r="CZ469" s="122"/>
      <c r="DA469" s="122"/>
      <c r="DB469" s="122"/>
      <c r="DC469" s="122"/>
      <c r="DD469" s="122"/>
      <c r="DE469" s="122"/>
      <c r="DF469" s="122"/>
      <c r="DG469" s="122"/>
      <c r="DH469" s="122"/>
      <c r="DI469" s="122"/>
      <c r="DJ469" s="122"/>
      <c r="DK469" s="122"/>
      <c r="DL469" s="122"/>
      <c r="DM469" s="122"/>
      <c r="DN469" s="122"/>
      <c r="DO469" s="122"/>
      <c r="DP469" s="122"/>
      <c r="DQ469" s="122"/>
      <c r="DR469" s="122"/>
      <c r="DS469" s="122"/>
      <c r="DT469" s="122"/>
      <c r="DU469" s="122"/>
      <c r="DV469" s="122"/>
      <c r="DW469" s="122"/>
      <c r="DX469" s="122"/>
      <c r="DY469" s="122"/>
      <c r="DZ469" s="122"/>
      <c r="EA469" s="122"/>
      <c r="EB469" s="122"/>
      <c r="EC469" s="122"/>
      <c r="ED469" s="122"/>
      <c r="EE469" s="122"/>
      <c r="EF469" s="122"/>
      <c r="EG469" s="122"/>
      <c r="EH469" s="122"/>
      <c r="EI469" s="122"/>
      <c r="EJ469" s="122"/>
      <c r="EK469" s="122"/>
      <c r="EL469" s="122"/>
      <c r="EM469" s="122"/>
      <c r="EN469" s="122"/>
      <c r="EO469" s="122"/>
      <c r="EP469" s="122"/>
      <c r="EQ469" s="122"/>
      <c r="ER469" s="122"/>
      <c r="ES469" s="122"/>
      <c r="ET469" s="122"/>
      <c r="EU469" s="122"/>
      <c r="EV469" s="122"/>
      <c r="EW469" s="122"/>
    </row>
    <row r="470" spans="1:153" s="122" customFormat="1" ht="20.100000000000001" customHeight="1" thickTop="1" thickBot="1" x14ac:dyDescent="0.3">
      <c r="A470" s="212">
        <v>390</v>
      </c>
      <c r="B470" s="212">
        <v>1</v>
      </c>
      <c r="C470" s="190" t="s">
        <v>1169</v>
      </c>
      <c r="D470" s="212" t="s">
        <v>1036</v>
      </c>
      <c r="E470" s="213">
        <v>50</v>
      </c>
      <c r="F470" s="214">
        <v>645</v>
      </c>
      <c r="G470" s="166">
        <f t="shared" si="58"/>
        <v>129000</v>
      </c>
      <c r="H470" s="167" t="s">
        <v>1035</v>
      </c>
      <c r="I470" s="168" t="s">
        <v>1673</v>
      </c>
      <c r="J470" s="169">
        <f t="shared" si="59"/>
        <v>2580</v>
      </c>
      <c r="K470" s="169">
        <f t="shared" si="60"/>
        <v>64500</v>
      </c>
      <c r="L470" s="170" t="str">
        <f t="shared" si="61"/>
        <v>NO</v>
      </c>
      <c r="M470" s="144">
        <v>149999</v>
      </c>
      <c r="N470" s="122">
        <v>129000</v>
      </c>
    </row>
    <row r="471" spans="1:153" s="122" customFormat="1" ht="20.100000000000001" customHeight="1" thickTop="1" thickBot="1" x14ac:dyDescent="0.3">
      <c r="A471" s="161">
        <v>391</v>
      </c>
      <c r="B471" s="161">
        <v>1</v>
      </c>
      <c r="C471" s="162" t="s">
        <v>1037</v>
      </c>
      <c r="D471" s="173" t="s">
        <v>1038</v>
      </c>
      <c r="E471" s="164">
        <v>468</v>
      </c>
      <c r="F471" s="165">
        <v>895</v>
      </c>
      <c r="G471" s="166">
        <f t="shared" si="58"/>
        <v>1675440</v>
      </c>
      <c r="H471" s="167" t="s">
        <v>1070</v>
      </c>
      <c r="I471" s="168" t="s">
        <v>1575</v>
      </c>
      <c r="J471" s="169">
        <f t="shared" si="59"/>
        <v>33508.800000000003</v>
      </c>
      <c r="K471" s="169">
        <f t="shared" si="60"/>
        <v>837720</v>
      </c>
      <c r="L471" s="170" t="str">
        <f t="shared" si="61"/>
        <v>SI</v>
      </c>
      <c r="M471" s="144">
        <v>149999</v>
      </c>
      <c r="N471" s="122">
        <v>1675440</v>
      </c>
    </row>
    <row r="472" spans="1:153" s="122" customFormat="1" ht="20.100000000000001" customHeight="1" thickTop="1" thickBot="1" x14ac:dyDescent="0.35">
      <c r="A472" s="161">
        <v>392</v>
      </c>
      <c r="B472" s="161">
        <v>1</v>
      </c>
      <c r="C472" s="162" t="s">
        <v>1017</v>
      </c>
      <c r="D472" s="186" t="s">
        <v>1039</v>
      </c>
      <c r="E472" s="172">
        <v>109</v>
      </c>
      <c r="F472" s="165">
        <v>760</v>
      </c>
      <c r="G472" s="166">
        <f t="shared" si="58"/>
        <v>331360</v>
      </c>
      <c r="H472" s="167" t="s">
        <v>1071</v>
      </c>
      <c r="I472" s="168" t="s">
        <v>1576</v>
      </c>
      <c r="J472" s="169">
        <f t="shared" si="59"/>
        <v>6627.2</v>
      </c>
      <c r="K472" s="169">
        <f t="shared" si="60"/>
        <v>165680</v>
      </c>
      <c r="L472" s="170" t="str">
        <f t="shared" si="61"/>
        <v>SI</v>
      </c>
      <c r="M472" s="144">
        <v>149999</v>
      </c>
      <c r="N472" s="122">
        <v>331360</v>
      </c>
    </row>
    <row r="473" spans="1:153" s="122" customFormat="1" ht="20.100000000000001" customHeight="1" thickTop="1" thickBot="1" x14ac:dyDescent="0.3">
      <c r="A473" s="161">
        <v>393</v>
      </c>
      <c r="B473" s="161">
        <v>1</v>
      </c>
      <c r="C473" s="162" t="s">
        <v>1037</v>
      </c>
      <c r="D473" s="173" t="s">
        <v>1040</v>
      </c>
      <c r="E473" s="164">
        <v>6</v>
      </c>
      <c r="F473" s="165">
        <v>760</v>
      </c>
      <c r="G473" s="166">
        <f t="shared" si="58"/>
        <v>18240</v>
      </c>
      <c r="H473" s="167" t="s">
        <v>1072</v>
      </c>
      <c r="I473" s="168" t="s">
        <v>1577</v>
      </c>
      <c r="J473" s="169">
        <f t="shared" si="59"/>
        <v>364.8</v>
      </c>
      <c r="K473" s="169">
        <f t="shared" si="60"/>
        <v>9120</v>
      </c>
      <c r="L473" s="170" t="str">
        <f t="shared" si="61"/>
        <v>NO</v>
      </c>
      <c r="M473" s="144">
        <v>149999</v>
      </c>
      <c r="N473" s="122">
        <v>18240</v>
      </c>
    </row>
    <row r="474" spans="1:153" s="122" customFormat="1" ht="20.100000000000001" customHeight="1" thickTop="1" thickBot="1" x14ac:dyDescent="0.35">
      <c r="A474" s="161">
        <v>394</v>
      </c>
      <c r="B474" s="161">
        <v>1</v>
      </c>
      <c r="C474" s="181" t="s">
        <v>1041</v>
      </c>
      <c r="D474" s="220" t="s">
        <v>1042</v>
      </c>
      <c r="E474" s="164">
        <v>32</v>
      </c>
      <c r="F474" s="165">
        <v>2250</v>
      </c>
      <c r="G474" s="166">
        <f t="shared" si="58"/>
        <v>288000</v>
      </c>
      <c r="H474" s="167" t="s">
        <v>1073</v>
      </c>
      <c r="I474" s="168" t="s">
        <v>1578</v>
      </c>
      <c r="J474" s="169">
        <f t="shared" si="59"/>
        <v>5760</v>
      </c>
      <c r="K474" s="169">
        <f t="shared" si="60"/>
        <v>144000</v>
      </c>
      <c r="L474" s="170" t="str">
        <f t="shared" si="61"/>
        <v>SI</v>
      </c>
      <c r="M474" s="144">
        <v>149999</v>
      </c>
      <c r="N474" s="122">
        <v>288000</v>
      </c>
    </row>
    <row r="475" spans="1:153" s="122" customFormat="1" ht="20.100000000000001" customHeight="1" thickTop="1" thickBot="1" x14ac:dyDescent="0.35">
      <c r="A475" s="161">
        <v>395</v>
      </c>
      <c r="B475" s="161">
        <v>1</v>
      </c>
      <c r="C475" s="162" t="s">
        <v>1043</v>
      </c>
      <c r="D475" s="186" t="s">
        <v>1044</v>
      </c>
      <c r="E475" s="164">
        <v>62</v>
      </c>
      <c r="F475" s="165">
        <v>1080</v>
      </c>
      <c r="G475" s="166">
        <f t="shared" si="58"/>
        <v>267840</v>
      </c>
      <c r="H475" s="167" t="s">
        <v>1074</v>
      </c>
      <c r="I475" s="168" t="s">
        <v>1579</v>
      </c>
      <c r="J475" s="169"/>
      <c r="K475" s="169"/>
      <c r="L475" s="170"/>
      <c r="M475" s="144">
        <v>149999</v>
      </c>
    </row>
    <row r="476" spans="1:153" s="122" customFormat="1" ht="39" customHeight="1" thickTop="1" thickBot="1" x14ac:dyDescent="0.3">
      <c r="A476" s="161"/>
      <c r="B476" s="161">
        <v>2</v>
      </c>
      <c r="C476" s="162" t="s">
        <v>1043</v>
      </c>
      <c r="D476" s="187" t="s">
        <v>1045</v>
      </c>
      <c r="E476" s="164">
        <v>62</v>
      </c>
      <c r="F476" s="165">
        <v>119</v>
      </c>
      <c r="G476" s="166">
        <f t="shared" si="58"/>
        <v>29512</v>
      </c>
      <c r="H476" s="167"/>
      <c r="I476" s="182"/>
      <c r="J476" s="169"/>
      <c r="K476" s="169"/>
      <c r="L476" s="170"/>
      <c r="M476" s="144">
        <v>149999</v>
      </c>
    </row>
    <row r="477" spans="1:153" s="122" customFormat="1" ht="20.100000000000001" customHeight="1" thickTop="1" thickBot="1" x14ac:dyDescent="0.3">
      <c r="A477" s="161"/>
      <c r="B477" s="161"/>
      <c r="C477" s="162"/>
      <c r="D477" s="173" t="s">
        <v>466</v>
      </c>
      <c r="E477" s="164"/>
      <c r="F477" s="165">
        <f>SUM(G475:G476)</f>
        <v>297352</v>
      </c>
      <c r="G477" s="166"/>
      <c r="H477" s="167"/>
      <c r="I477" s="182"/>
      <c r="J477" s="169">
        <f>(F477*2%)</f>
        <v>5947.04</v>
      </c>
      <c r="K477" s="169">
        <f>(F477*50%)</f>
        <v>148676</v>
      </c>
      <c r="L477" s="170" t="str">
        <f>IF(F477&gt;M477,"SI","NO")</f>
        <v>SI</v>
      </c>
      <c r="M477" s="144">
        <v>149999</v>
      </c>
      <c r="N477" s="122">
        <v>297352</v>
      </c>
    </row>
    <row r="478" spans="1:153" s="122" customFormat="1" ht="36.75" customHeight="1" thickTop="1" thickBot="1" x14ac:dyDescent="0.35">
      <c r="A478" s="161" t="s">
        <v>1176</v>
      </c>
      <c r="B478" s="161">
        <v>1</v>
      </c>
      <c r="C478" s="162" t="s">
        <v>1043</v>
      </c>
      <c r="D478" s="186" t="s">
        <v>1044</v>
      </c>
      <c r="E478" s="164">
        <v>62</v>
      </c>
      <c r="F478" s="165">
        <v>1080</v>
      </c>
      <c r="G478" s="166">
        <f t="shared" si="58"/>
        <v>267840</v>
      </c>
      <c r="H478" s="167" t="s">
        <v>1074</v>
      </c>
      <c r="I478" s="168" t="s">
        <v>1580</v>
      </c>
      <c r="J478" s="169"/>
      <c r="K478" s="169"/>
      <c r="L478" s="170"/>
      <c r="M478" s="144">
        <v>149999</v>
      </c>
    </row>
    <row r="479" spans="1:153" s="122" customFormat="1" ht="37.5" customHeight="1" thickTop="1" thickBot="1" x14ac:dyDescent="0.3">
      <c r="A479" s="161"/>
      <c r="B479" s="161">
        <v>2</v>
      </c>
      <c r="C479" s="162" t="s">
        <v>1043</v>
      </c>
      <c r="D479" s="187" t="s">
        <v>1045</v>
      </c>
      <c r="E479" s="164">
        <v>62</v>
      </c>
      <c r="F479" s="165">
        <v>119</v>
      </c>
      <c r="G479" s="166">
        <f t="shared" si="58"/>
        <v>29512</v>
      </c>
      <c r="H479" s="167" t="s">
        <v>1074</v>
      </c>
      <c r="I479" s="182"/>
      <c r="J479" s="169"/>
      <c r="K479" s="169"/>
      <c r="L479" s="170"/>
      <c r="M479" s="144">
        <v>149999</v>
      </c>
    </row>
    <row r="480" spans="1:153" s="122" customFormat="1" ht="20.100000000000001" customHeight="1" thickTop="1" thickBot="1" x14ac:dyDescent="0.3">
      <c r="A480" s="161"/>
      <c r="B480" s="161"/>
      <c r="C480" s="162"/>
      <c r="D480" s="173" t="s">
        <v>466</v>
      </c>
      <c r="E480" s="164"/>
      <c r="F480" s="165">
        <f>SUM(G478:G479)</f>
        <v>297352</v>
      </c>
      <c r="G480" s="166"/>
      <c r="H480" s="167"/>
      <c r="I480" s="182"/>
      <c r="J480" s="169">
        <f>(F480*2%)</f>
        <v>5947.04</v>
      </c>
      <c r="K480" s="169">
        <f>(F480*50%)</f>
        <v>148676</v>
      </c>
      <c r="L480" s="170" t="str">
        <f>IF(F480&gt;M480,"SI","NO")</f>
        <v>SI</v>
      </c>
      <c r="M480" s="144">
        <v>149999</v>
      </c>
      <c r="N480" s="122">
        <v>297352</v>
      </c>
    </row>
    <row r="481" spans="1:16375" s="122" customFormat="1" ht="55.5" customHeight="1" thickTop="1" thickBot="1" x14ac:dyDescent="0.3">
      <c r="A481" s="161">
        <v>396</v>
      </c>
      <c r="B481" s="161">
        <v>1</v>
      </c>
      <c r="C481" s="181" t="s">
        <v>1046</v>
      </c>
      <c r="D481" s="187" t="s">
        <v>1047</v>
      </c>
      <c r="E481" s="164">
        <v>7</v>
      </c>
      <c r="F481" s="165">
        <v>390</v>
      </c>
      <c r="G481" s="166">
        <f t="shared" si="58"/>
        <v>10920</v>
      </c>
      <c r="H481" s="167" t="s">
        <v>1075</v>
      </c>
      <c r="I481" s="168" t="s">
        <v>1581</v>
      </c>
      <c r="J481" s="169">
        <f t="shared" ref="J481:J487" si="62">(G481*2%)</f>
        <v>218.4</v>
      </c>
      <c r="K481" s="169">
        <f t="shared" ref="K481:K487" si="63">(G481*50%)</f>
        <v>5460</v>
      </c>
      <c r="L481" s="170" t="str">
        <f t="shared" ref="L481:L487" si="64">IF(G481&gt;M481,"SI","NO")</f>
        <v>NO</v>
      </c>
      <c r="M481" s="144">
        <v>149999</v>
      </c>
      <c r="N481" s="122">
        <v>10920</v>
      </c>
    </row>
    <row r="482" spans="1:16375" s="122" customFormat="1" ht="20.100000000000001" customHeight="1" thickTop="1" thickBot="1" x14ac:dyDescent="0.3">
      <c r="A482" s="161">
        <v>397</v>
      </c>
      <c r="B482" s="161">
        <v>1</v>
      </c>
      <c r="C482" s="177" t="s">
        <v>515</v>
      </c>
      <c r="D482" s="173" t="s">
        <v>1048</v>
      </c>
      <c r="E482" s="164">
        <v>758</v>
      </c>
      <c r="F482" s="165">
        <v>742</v>
      </c>
      <c r="G482" s="166">
        <f t="shared" si="58"/>
        <v>2249744</v>
      </c>
      <c r="H482" s="167" t="s">
        <v>1053</v>
      </c>
      <c r="I482" s="168" t="s">
        <v>1582</v>
      </c>
      <c r="J482" s="169">
        <f t="shared" si="62"/>
        <v>44994.879999999997</v>
      </c>
      <c r="K482" s="169">
        <f t="shared" si="63"/>
        <v>1124872</v>
      </c>
      <c r="L482" s="170" t="str">
        <f t="shared" si="64"/>
        <v>SI</v>
      </c>
      <c r="M482" s="144">
        <v>149999</v>
      </c>
      <c r="N482" s="122">
        <v>2249744</v>
      </c>
    </row>
    <row r="483" spans="1:16375" s="122" customFormat="1" ht="20.100000000000001" customHeight="1" thickTop="1" thickBot="1" x14ac:dyDescent="0.3">
      <c r="A483" s="161">
        <v>398</v>
      </c>
      <c r="B483" s="161">
        <v>1</v>
      </c>
      <c r="C483" s="162" t="s">
        <v>1049</v>
      </c>
      <c r="D483" s="173" t="s">
        <v>1050</v>
      </c>
      <c r="E483" s="164">
        <v>312</v>
      </c>
      <c r="F483" s="165">
        <v>120</v>
      </c>
      <c r="G483" s="166">
        <f t="shared" si="58"/>
        <v>149760</v>
      </c>
      <c r="H483" s="167" t="s">
        <v>1054</v>
      </c>
      <c r="I483" s="168" t="s">
        <v>1583</v>
      </c>
      <c r="J483" s="169">
        <f t="shared" si="62"/>
        <v>2995.2000000000003</v>
      </c>
      <c r="K483" s="169">
        <f t="shared" si="63"/>
        <v>74880</v>
      </c>
      <c r="L483" s="170" t="str">
        <f t="shared" si="64"/>
        <v>NO</v>
      </c>
      <c r="M483" s="144">
        <v>149999</v>
      </c>
      <c r="N483" s="122">
        <v>149760</v>
      </c>
    </row>
    <row r="484" spans="1:16375" s="122" customFormat="1" ht="20.100000000000001" customHeight="1" thickTop="1" thickBot="1" x14ac:dyDescent="0.3">
      <c r="A484" s="161">
        <v>399</v>
      </c>
      <c r="B484" s="161">
        <v>1</v>
      </c>
      <c r="C484" s="162" t="s">
        <v>1051</v>
      </c>
      <c r="D484" s="173" t="s">
        <v>1052</v>
      </c>
      <c r="E484" s="164">
        <v>17</v>
      </c>
      <c r="F484" s="165">
        <v>1633</v>
      </c>
      <c r="G484" s="166">
        <f t="shared" si="58"/>
        <v>111044</v>
      </c>
      <c r="H484" s="167" t="s">
        <v>1076</v>
      </c>
      <c r="I484" s="168" t="s">
        <v>1672</v>
      </c>
      <c r="J484" s="169">
        <f t="shared" si="62"/>
        <v>2220.88</v>
      </c>
      <c r="K484" s="169">
        <f t="shared" si="63"/>
        <v>55522</v>
      </c>
      <c r="L484" s="170" t="str">
        <f t="shared" si="64"/>
        <v>NO</v>
      </c>
      <c r="M484" s="144">
        <v>149999</v>
      </c>
      <c r="N484" s="123">
        <v>111044</v>
      </c>
      <c r="O484" s="123"/>
      <c r="P484" s="123"/>
      <c r="Q484" s="123"/>
      <c r="R484" s="123"/>
      <c r="S484" s="123"/>
      <c r="T484" s="123"/>
      <c r="U484" s="123"/>
      <c r="V484" s="123"/>
      <c r="W484" s="123"/>
      <c r="X484" s="123"/>
      <c r="Y484" s="123"/>
      <c r="Z484" s="123"/>
      <c r="AA484" s="123"/>
      <c r="AB484" s="123"/>
      <c r="AC484" s="123"/>
      <c r="AD484" s="123"/>
      <c r="AE484" s="123"/>
      <c r="AF484" s="123"/>
      <c r="AG484" s="123"/>
      <c r="AH484" s="123"/>
      <c r="AI484" s="123"/>
      <c r="AJ484" s="123"/>
      <c r="AK484" s="123"/>
      <c r="AL484" s="123"/>
      <c r="AM484" s="123"/>
      <c r="AN484" s="123"/>
      <c r="AO484" s="123"/>
      <c r="AP484" s="123"/>
      <c r="AQ484" s="123"/>
      <c r="AR484" s="123"/>
      <c r="AS484" s="123" t="s">
        <v>473</v>
      </c>
      <c r="AT484" s="123" t="s">
        <v>473</v>
      </c>
      <c r="AU484" s="123" t="s">
        <v>473</v>
      </c>
      <c r="AV484" s="123" t="s">
        <v>473</v>
      </c>
      <c r="AW484" s="123" t="s">
        <v>473</v>
      </c>
      <c r="AX484" s="123" t="s">
        <v>473</v>
      </c>
      <c r="AY484" s="123" t="s">
        <v>473</v>
      </c>
      <c r="AZ484" s="123" t="s">
        <v>473</v>
      </c>
      <c r="BA484" s="123" t="s">
        <v>473</v>
      </c>
      <c r="BB484" s="123" t="s">
        <v>473</v>
      </c>
      <c r="BC484" s="123" t="s">
        <v>473</v>
      </c>
      <c r="BD484" s="123" t="s">
        <v>473</v>
      </c>
      <c r="BE484" s="123" t="s">
        <v>473</v>
      </c>
      <c r="BF484" s="123" t="s">
        <v>473</v>
      </c>
      <c r="BG484" s="123" t="s">
        <v>473</v>
      </c>
      <c r="BH484" s="123" t="s">
        <v>473</v>
      </c>
      <c r="BI484" s="123" t="s">
        <v>473</v>
      </c>
      <c r="BJ484" s="123" t="s">
        <v>473</v>
      </c>
      <c r="BK484" s="123" t="s">
        <v>473</v>
      </c>
      <c r="BL484" s="123" t="s">
        <v>473</v>
      </c>
      <c r="BM484" s="123" t="s">
        <v>473</v>
      </c>
      <c r="BN484" s="123" t="s">
        <v>473</v>
      </c>
      <c r="BO484" s="123" t="s">
        <v>473</v>
      </c>
      <c r="BP484" s="123" t="s">
        <v>473</v>
      </c>
      <c r="BQ484" s="123" t="s">
        <v>473</v>
      </c>
      <c r="BR484" s="123" t="s">
        <v>473</v>
      </c>
      <c r="BS484" s="123" t="s">
        <v>473</v>
      </c>
      <c r="BT484" s="123" t="s">
        <v>473</v>
      </c>
      <c r="BU484" s="123" t="s">
        <v>473</v>
      </c>
      <c r="BV484" s="123" t="s">
        <v>473</v>
      </c>
      <c r="BW484" s="123" t="s">
        <v>473</v>
      </c>
      <c r="BX484" s="123" t="s">
        <v>473</v>
      </c>
      <c r="BY484" s="123" t="s">
        <v>473</v>
      </c>
      <c r="BZ484" s="123" t="s">
        <v>473</v>
      </c>
      <c r="CA484" s="123" t="s">
        <v>473</v>
      </c>
      <c r="CB484" s="123" t="s">
        <v>473</v>
      </c>
      <c r="CC484" s="123" t="s">
        <v>473</v>
      </c>
      <c r="CD484" s="123" t="s">
        <v>473</v>
      </c>
      <c r="CE484" s="123" t="s">
        <v>473</v>
      </c>
      <c r="CF484" s="123" t="s">
        <v>473</v>
      </c>
      <c r="CG484" s="123" t="s">
        <v>473</v>
      </c>
      <c r="CH484" s="123" t="s">
        <v>473</v>
      </c>
      <c r="CI484" s="123" t="s">
        <v>473</v>
      </c>
      <c r="CJ484" s="123" t="s">
        <v>473</v>
      </c>
      <c r="CK484" s="123" t="s">
        <v>473</v>
      </c>
      <c r="CL484" s="123" t="s">
        <v>473</v>
      </c>
      <c r="CM484" s="123" t="s">
        <v>473</v>
      </c>
      <c r="CN484" s="123" t="s">
        <v>473</v>
      </c>
      <c r="CO484" s="123" t="s">
        <v>473</v>
      </c>
      <c r="CP484" s="123" t="s">
        <v>473</v>
      </c>
      <c r="CQ484" s="123" t="s">
        <v>473</v>
      </c>
      <c r="CR484" s="123" t="s">
        <v>473</v>
      </c>
      <c r="CS484" s="123" t="s">
        <v>473</v>
      </c>
      <c r="CT484" s="123" t="s">
        <v>473</v>
      </c>
      <c r="CU484" s="123" t="s">
        <v>473</v>
      </c>
      <c r="CV484" s="123" t="s">
        <v>473</v>
      </c>
      <c r="CW484" s="123" t="s">
        <v>473</v>
      </c>
      <c r="CX484" s="123" t="s">
        <v>473</v>
      </c>
      <c r="CY484" s="123" t="s">
        <v>473</v>
      </c>
      <c r="CZ484" s="123" t="s">
        <v>473</v>
      </c>
      <c r="DA484" s="123" t="s">
        <v>473</v>
      </c>
      <c r="DB484" s="123" t="s">
        <v>473</v>
      </c>
      <c r="DC484" s="123" t="s">
        <v>473</v>
      </c>
      <c r="DD484" s="123" t="s">
        <v>473</v>
      </c>
      <c r="DE484" s="123" t="s">
        <v>473</v>
      </c>
      <c r="DF484" s="123" t="s">
        <v>473</v>
      </c>
      <c r="DG484" s="123" t="s">
        <v>473</v>
      </c>
      <c r="DH484" s="123" t="s">
        <v>473</v>
      </c>
      <c r="DI484" s="123" t="s">
        <v>473</v>
      </c>
      <c r="DJ484" s="123" t="s">
        <v>473</v>
      </c>
      <c r="DK484" s="123" t="s">
        <v>473</v>
      </c>
      <c r="DL484" s="123" t="s">
        <v>473</v>
      </c>
      <c r="DM484" s="123" t="s">
        <v>473</v>
      </c>
      <c r="DN484" s="123" t="s">
        <v>473</v>
      </c>
      <c r="DO484" s="123" t="s">
        <v>473</v>
      </c>
      <c r="DP484" s="123" t="s">
        <v>473</v>
      </c>
      <c r="DQ484" s="123" t="s">
        <v>473</v>
      </c>
      <c r="DR484" s="123" t="s">
        <v>473</v>
      </c>
      <c r="DS484" s="123" t="s">
        <v>473</v>
      </c>
      <c r="DT484" s="123" t="s">
        <v>473</v>
      </c>
      <c r="DU484" s="123" t="s">
        <v>473</v>
      </c>
      <c r="DV484" s="123" t="s">
        <v>473</v>
      </c>
      <c r="DW484" s="123" t="s">
        <v>473</v>
      </c>
      <c r="DX484" s="123" t="s">
        <v>473</v>
      </c>
      <c r="DY484" s="123" t="s">
        <v>473</v>
      </c>
      <c r="DZ484" s="123" t="s">
        <v>473</v>
      </c>
      <c r="EA484" s="123" t="s">
        <v>473</v>
      </c>
      <c r="EB484" s="123" t="s">
        <v>473</v>
      </c>
      <c r="EC484" s="123" t="s">
        <v>473</v>
      </c>
      <c r="ED484" s="123" t="s">
        <v>473</v>
      </c>
      <c r="EE484" s="123" t="s">
        <v>473</v>
      </c>
      <c r="EF484" s="123" t="s">
        <v>473</v>
      </c>
      <c r="EG484" s="123" t="s">
        <v>473</v>
      </c>
      <c r="EH484" s="123" t="s">
        <v>473</v>
      </c>
      <c r="EI484" s="123" t="s">
        <v>473</v>
      </c>
      <c r="EJ484" s="123" t="s">
        <v>473</v>
      </c>
      <c r="EK484" s="123" t="s">
        <v>473</v>
      </c>
      <c r="EL484" s="123" t="s">
        <v>473</v>
      </c>
      <c r="EM484" s="123" t="s">
        <v>473</v>
      </c>
      <c r="EN484" s="123" t="s">
        <v>473</v>
      </c>
      <c r="EO484" s="123" t="s">
        <v>473</v>
      </c>
      <c r="EP484" s="123" t="s">
        <v>473</v>
      </c>
      <c r="EQ484" s="123" t="s">
        <v>473</v>
      </c>
      <c r="ER484" s="123" t="s">
        <v>473</v>
      </c>
      <c r="ES484" s="123" t="s">
        <v>473</v>
      </c>
      <c r="ET484" s="123" t="s">
        <v>473</v>
      </c>
      <c r="EU484" s="123" t="s">
        <v>473</v>
      </c>
      <c r="EV484" s="123" t="s">
        <v>473</v>
      </c>
      <c r="EW484" s="123" t="s">
        <v>473</v>
      </c>
      <c r="EX484" s="123" t="s">
        <v>473</v>
      </c>
      <c r="EY484" s="123" t="s">
        <v>473</v>
      </c>
      <c r="EZ484" s="123" t="s">
        <v>473</v>
      </c>
      <c r="FA484" s="123" t="s">
        <v>473</v>
      </c>
      <c r="FB484" s="123" t="s">
        <v>473</v>
      </c>
      <c r="FC484" s="123" t="s">
        <v>473</v>
      </c>
      <c r="FD484" s="123" t="s">
        <v>473</v>
      </c>
      <c r="FE484" s="123" t="s">
        <v>473</v>
      </c>
      <c r="FF484" s="123" t="s">
        <v>473</v>
      </c>
      <c r="FG484" s="123" t="s">
        <v>473</v>
      </c>
      <c r="FH484" s="123" t="s">
        <v>473</v>
      </c>
      <c r="FI484" s="123" t="s">
        <v>473</v>
      </c>
      <c r="FJ484" s="123" t="s">
        <v>473</v>
      </c>
      <c r="FK484" s="123" t="s">
        <v>473</v>
      </c>
      <c r="FL484" s="123" t="s">
        <v>473</v>
      </c>
      <c r="FM484" s="123" t="s">
        <v>473</v>
      </c>
      <c r="FN484" s="123" t="s">
        <v>473</v>
      </c>
      <c r="FO484" s="123" t="s">
        <v>473</v>
      </c>
      <c r="FP484" s="123" t="s">
        <v>473</v>
      </c>
      <c r="FQ484" s="123" t="s">
        <v>473</v>
      </c>
      <c r="FR484" s="123" t="s">
        <v>473</v>
      </c>
      <c r="FS484" s="123" t="s">
        <v>473</v>
      </c>
      <c r="FT484" s="123" t="s">
        <v>473</v>
      </c>
      <c r="FU484" s="123" t="s">
        <v>473</v>
      </c>
      <c r="FV484" s="123" t="s">
        <v>473</v>
      </c>
      <c r="FW484" s="123" t="s">
        <v>473</v>
      </c>
      <c r="FX484" s="123" t="s">
        <v>473</v>
      </c>
      <c r="FY484" s="123" t="s">
        <v>473</v>
      </c>
      <c r="FZ484" s="123" t="s">
        <v>473</v>
      </c>
      <c r="GA484" s="123" t="s">
        <v>473</v>
      </c>
      <c r="GB484" s="123" t="s">
        <v>473</v>
      </c>
      <c r="GC484" s="123" t="s">
        <v>473</v>
      </c>
      <c r="GD484" s="123" t="s">
        <v>473</v>
      </c>
      <c r="GE484" s="123" t="s">
        <v>473</v>
      </c>
      <c r="GF484" s="123" t="s">
        <v>473</v>
      </c>
      <c r="GG484" s="123" t="s">
        <v>473</v>
      </c>
      <c r="GH484" s="123" t="s">
        <v>473</v>
      </c>
      <c r="GI484" s="123" t="s">
        <v>473</v>
      </c>
      <c r="GJ484" s="123" t="s">
        <v>473</v>
      </c>
      <c r="GK484" s="123" t="s">
        <v>473</v>
      </c>
      <c r="GL484" s="123" t="s">
        <v>473</v>
      </c>
      <c r="GM484" s="123" t="s">
        <v>473</v>
      </c>
      <c r="GN484" s="123" t="s">
        <v>473</v>
      </c>
      <c r="GO484" s="123" t="s">
        <v>473</v>
      </c>
      <c r="GP484" s="123" t="s">
        <v>473</v>
      </c>
      <c r="GQ484" s="123" t="s">
        <v>473</v>
      </c>
      <c r="GR484" s="123" t="s">
        <v>473</v>
      </c>
      <c r="GS484" s="123" t="s">
        <v>473</v>
      </c>
      <c r="GT484" s="123" t="s">
        <v>473</v>
      </c>
      <c r="GU484" s="123" t="s">
        <v>473</v>
      </c>
      <c r="GV484" s="123" t="s">
        <v>473</v>
      </c>
      <c r="GW484" s="123" t="s">
        <v>473</v>
      </c>
      <c r="GX484" s="123" t="s">
        <v>473</v>
      </c>
      <c r="GY484" s="123" t="s">
        <v>473</v>
      </c>
      <c r="GZ484" s="123" t="s">
        <v>473</v>
      </c>
      <c r="HA484" s="123" t="s">
        <v>473</v>
      </c>
      <c r="HB484" s="123" t="s">
        <v>473</v>
      </c>
      <c r="HC484" s="123" t="s">
        <v>473</v>
      </c>
      <c r="HD484" s="123" t="s">
        <v>473</v>
      </c>
      <c r="HE484" s="123" t="s">
        <v>473</v>
      </c>
      <c r="HF484" s="123" t="s">
        <v>473</v>
      </c>
      <c r="HG484" s="123" t="s">
        <v>473</v>
      </c>
      <c r="HH484" s="123" t="s">
        <v>473</v>
      </c>
      <c r="HI484" s="123" t="s">
        <v>473</v>
      </c>
      <c r="HJ484" s="123" t="s">
        <v>473</v>
      </c>
      <c r="HK484" s="123" t="s">
        <v>473</v>
      </c>
      <c r="HL484" s="123" t="s">
        <v>473</v>
      </c>
      <c r="HM484" s="123" t="s">
        <v>473</v>
      </c>
      <c r="HN484" s="123" t="s">
        <v>473</v>
      </c>
      <c r="HO484" s="123" t="s">
        <v>473</v>
      </c>
      <c r="HP484" s="123" t="s">
        <v>473</v>
      </c>
      <c r="HQ484" s="123" t="s">
        <v>473</v>
      </c>
      <c r="HR484" s="123" t="s">
        <v>473</v>
      </c>
      <c r="HS484" s="123" t="s">
        <v>473</v>
      </c>
      <c r="HT484" s="123" t="s">
        <v>473</v>
      </c>
      <c r="HU484" s="123" t="s">
        <v>473</v>
      </c>
      <c r="HV484" s="123" t="s">
        <v>473</v>
      </c>
      <c r="HW484" s="123" t="s">
        <v>473</v>
      </c>
      <c r="HX484" s="123" t="s">
        <v>473</v>
      </c>
      <c r="HY484" s="123" t="s">
        <v>473</v>
      </c>
      <c r="HZ484" s="123" t="s">
        <v>473</v>
      </c>
      <c r="IA484" s="123" t="s">
        <v>473</v>
      </c>
      <c r="IB484" s="123" t="s">
        <v>473</v>
      </c>
      <c r="IC484" s="123" t="s">
        <v>473</v>
      </c>
      <c r="ID484" s="123" t="s">
        <v>473</v>
      </c>
      <c r="IE484" s="123" t="s">
        <v>473</v>
      </c>
      <c r="IF484" s="123" t="s">
        <v>473</v>
      </c>
      <c r="IG484" s="123" t="s">
        <v>473</v>
      </c>
      <c r="IH484" s="123" t="s">
        <v>473</v>
      </c>
      <c r="II484" s="123" t="s">
        <v>473</v>
      </c>
      <c r="IJ484" s="123" t="s">
        <v>473</v>
      </c>
      <c r="IK484" s="123" t="s">
        <v>473</v>
      </c>
      <c r="IL484" s="123" t="s">
        <v>473</v>
      </c>
      <c r="IM484" s="123" t="s">
        <v>473</v>
      </c>
      <c r="IN484" s="123" t="s">
        <v>473</v>
      </c>
      <c r="IO484" s="123" t="s">
        <v>473</v>
      </c>
      <c r="IP484" s="123" t="s">
        <v>473</v>
      </c>
      <c r="IQ484" s="123" t="s">
        <v>473</v>
      </c>
      <c r="IR484" s="123" t="s">
        <v>473</v>
      </c>
      <c r="IS484" s="123" t="s">
        <v>473</v>
      </c>
      <c r="IT484" s="123" t="s">
        <v>473</v>
      </c>
      <c r="IU484" s="123" t="s">
        <v>473</v>
      </c>
      <c r="IV484" s="123" t="s">
        <v>473</v>
      </c>
      <c r="IW484" s="123" t="s">
        <v>473</v>
      </c>
      <c r="IX484" s="123" t="s">
        <v>473</v>
      </c>
      <c r="IY484" s="123" t="s">
        <v>473</v>
      </c>
      <c r="IZ484" s="123" t="s">
        <v>473</v>
      </c>
      <c r="JA484" s="123" t="s">
        <v>473</v>
      </c>
      <c r="JB484" s="123" t="s">
        <v>473</v>
      </c>
      <c r="JC484" s="123" t="s">
        <v>473</v>
      </c>
      <c r="JD484" s="123" t="s">
        <v>473</v>
      </c>
      <c r="JE484" s="123" t="s">
        <v>473</v>
      </c>
      <c r="JF484" s="123" t="s">
        <v>473</v>
      </c>
      <c r="JG484" s="123" t="s">
        <v>473</v>
      </c>
      <c r="JH484" s="123" t="s">
        <v>473</v>
      </c>
      <c r="JI484" s="123" t="s">
        <v>473</v>
      </c>
      <c r="JJ484" s="123" t="s">
        <v>473</v>
      </c>
      <c r="JK484" s="123" t="s">
        <v>473</v>
      </c>
      <c r="JL484" s="123" t="s">
        <v>473</v>
      </c>
      <c r="JM484" s="123" t="s">
        <v>473</v>
      </c>
      <c r="JN484" s="123" t="s">
        <v>473</v>
      </c>
      <c r="JO484" s="123" t="s">
        <v>473</v>
      </c>
      <c r="JP484" s="123" t="s">
        <v>473</v>
      </c>
      <c r="JQ484" s="123" t="s">
        <v>473</v>
      </c>
      <c r="JR484" s="123" t="s">
        <v>473</v>
      </c>
      <c r="JS484" s="123" t="s">
        <v>473</v>
      </c>
      <c r="JT484" s="123" t="s">
        <v>473</v>
      </c>
      <c r="JU484" s="123" t="s">
        <v>473</v>
      </c>
      <c r="JV484" s="123" t="s">
        <v>473</v>
      </c>
      <c r="JW484" s="123" t="s">
        <v>473</v>
      </c>
      <c r="JX484" s="123" t="s">
        <v>473</v>
      </c>
      <c r="JY484" s="123" t="s">
        <v>473</v>
      </c>
      <c r="JZ484" s="123" t="s">
        <v>473</v>
      </c>
      <c r="KA484" s="123" t="s">
        <v>473</v>
      </c>
      <c r="KB484" s="123" t="s">
        <v>473</v>
      </c>
      <c r="KC484" s="123" t="s">
        <v>473</v>
      </c>
      <c r="KD484" s="123" t="s">
        <v>473</v>
      </c>
      <c r="KE484" s="123" t="s">
        <v>473</v>
      </c>
      <c r="KF484" s="123" t="s">
        <v>473</v>
      </c>
      <c r="KG484" s="123" t="s">
        <v>473</v>
      </c>
      <c r="KH484" s="123" t="s">
        <v>473</v>
      </c>
      <c r="KI484" s="123" t="s">
        <v>473</v>
      </c>
      <c r="KJ484" s="123" t="s">
        <v>473</v>
      </c>
      <c r="KK484" s="123" t="s">
        <v>473</v>
      </c>
      <c r="KL484" s="123" t="s">
        <v>473</v>
      </c>
      <c r="KM484" s="123" t="s">
        <v>473</v>
      </c>
      <c r="KN484" s="123" t="s">
        <v>473</v>
      </c>
      <c r="KO484" s="123" t="s">
        <v>473</v>
      </c>
      <c r="KP484" s="123" t="s">
        <v>473</v>
      </c>
      <c r="KQ484" s="123" t="s">
        <v>473</v>
      </c>
      <c r="KR484" s="123" t="s">
        <v>473</v>
      </c>
      <c r="KS484" s="123" t="s">
        <v>473</v>
      </c>
      <c r="KT484" s="123" t="s">
        <v>473</v>
      </c>
      <c r="KU484" s="123" t="s">
        <v>473</v>
      </c>
      <c r="KV484" s="123" t="s">
        <v>473</v>
      </c>
      <c r="KW484" s="123" t="s">
        <v>473</v>
      </c>
      <c r="KX484" s="123" t="s">
        <v>473</v>
      </c>
      <c r="KY484" s="123" t="s">
        <v>473</v>
      </c>
      <c r="KZ484" s="123" t="s">
        <v>473</v>
      </c>
      <c r="LA484" s="123" t="s">
        <v>473</v>
      </c>
      <c r="LB484" s="123" t="s">
        <v>473</v>
      </c>
      <c r="LC484" s="123" t="s">
        <v>473</v>
      </c>
      <c r="LD484" s="123" t="s">
        <v>473</v>
      </c>
      <c r="LE484" s="123" t="s">
        <v>473</v>
      </c>
      <c r="LF484" s="123" t="s">
        <v>473</v>
      </c>
      <c r="LG484" s="123" t="s">
        <v>473</v>
      </c>
      <c r="LH484" s="123" t="s">
        <v>473</v>
      </c>
      <c r="LI484" s="123" t="s">
        <v>473</v>
      </c>
      <c r="LJ484" s="123" t="s">
        <v>473</v>
      </c>
      <c r="LK484" s="123" t="s">
        <v>473</v>
      </c>
      <c r="LL484" s="123" t="s">
        <v>473</v>
      </c>
      <c r="LM484" s="123" t="s">
        <v>473</v>
      </c>
      <c r="LN484" s="123" t="s">
        <v>473</v>
      </c>
      <c r="LO484" s="123" t="s">
        <v>473</v>
      </c>
      <c r="LP484" s="123" t="s">
        <v>473</v>
      </c>
      <c r="LQ484" s="123" t="s">
        <v>473</v>
      </c>
      <c r="LR484" s="123" t="s">
        <v>473</v>
      </c>
      <c r="LS484" s="123" t="s">
        <v>473</v>
      </c>
      <c r="LT484" s="123" t="s">
        <v>473</v>
      </c>
      <c r="LU484" s="123" t="s">
        <v>473</v>
      </c>
      <c r="LV484" s="123" t="s">
        <v>473</v>
      </c>
      <c r="LW484" s="123" t="s">
        <v>473</v>
      </c>
      <c r="LX484" s="123" t="s">
        <v>473</v>
      </c>
      <c r="LY484" s="123" t="s">
        <v>473</v>
      </c>
      <c r="LZ484" s="123" t="s">
        <v>473</v>
      </c>
      <c r="MA484" s="123" t="s">
        <v>473</v>
      </c>
      <c r="MB484" s="123" t="s">
        <v>473</v>
      </c>
      <c r="MC484" s="123" t="s">
        <v>473</v>
      </c>
      <c r="MD484" s="123" t="s">
        <v>473</v>
      </c>
      <c r="ME484" s="123" t="s">
        <v>473</v>
      </c>
      <c r="MF484" s="123" t="s">
        <v>473</v>
      </c>
      <c r="MG484" s="123" t="s">
        <v>473</v>
      </c>
      <c r="MH484" s="123" t="s">
        <v>473</v>
      </c>
      <c r="MI484" s="123" t="s">
        <v>473</v>
      </c>
      <c r="MJ484" s="123" t="s">
        <v>473</v>
      </c>
      <c r="MK484" s="123" t="s">
        <v>473</v>
      </c>
      <c r="ML484" s="123" t="s">
        <v>473</v>
      </c>
      <c r="MM484" s="123" t="s">
        <v>473</v>
      </c>
      <c r="MN484" s="123" t="s">
        <v>473</v>
      </c>
      <c r="MO484" s="123" t="s">
        <v>473</v>
      </c>
      <c r="MP484" s="123" t="s">
        <v>473</v>
      </c>
      <c r="MQ484" s="123" t="s">
        <v>473</v>
      </c>
      <c r="MR484" s="123" t="s">
        <v>473</v>
      </c>
      <c r="MS484" s="123" t="s">
        <v>473</v>
      </c>
      <c r="MT484" s="123" t="s">
        <v>473</v>
      </c>
      <c r="MU484" s="123" t="s">
        <v>473</v>
      </c>
      <c r="MV484" s="123" t="s">
        <v>473</v>
      </c>
      <c r="MW484" s="123" t="s">
        <v>473</v>
      </c>
      <c r="MX484" s="123" t="s">
        <v>473</v>
      </c>
      <c r="MY484" s="123" t="s">
        <v>473</v>
      </c>
      <c r="MZ484" s="123" t="s">
        <v>473</v>
      </c>
      <c r="NA484" s="123" t="s">
        <v>473</v>
      </c>
      <c r="NB484" s="123" t="s">
        <v>473</v>
      </c>
      <c r="NC484" s="123" t="s">
        <v>473</v>
      </c>
      <c r="ND484" s="123" t="s">
        <v>473</v>
      </c>
      <c r="NE484" s="123" t="s">
        <v>473</v>
      </c>
      <c r="NF484" s="123" t="s">
        <v>473</v>
      </c>
      <c r="NG484" s="123" t="s">
        <v>473</v>
      </c>
      <c r="NH484" s="123" t="s">
        <v>473</v>
      </c>
      <c r="NI484" s="123" t="s">
        <v>473</v>
      </c>
      <c r="NJ484" s="123" t="s">
        <v>473</v>
      </c>
      <c r="NK484" s="123" t="s">
        <v>473</v>
      </c>
      <c r="NL484" s="123" t="s">
        <v>473</v>
      </c>
      <c r="NM484" s="123" t="s">
        <v>473</v>
      </c>
      <c r="NN484" s="123" t="s">
        <v>473</v>
      </c>
      <c r="NO484" s="123" t="s">
        <v>473</v>
      </c>
      <c r="NP484" s="123" t="s">
        <v>473</v>
      </c>
      <c r="NQ484" s="123" t="s">
        <v>473</v>
      </c>
      <c r="NR484" s="123" t="s">
        <v>473</v>
      </c>
      <c r="NS484" s="123" t="s">
        <v>473</v>
      </c>
      <c r="NT484" s="123" t="s">
        <v>473</v>
      </c>
      <c r="NU484" s="123" t="s">
        <v>473</v>
      </c>
      <c r="NV484" s="123" t="s">
        <v>473</v>
      </c>
      <c r="NW484" s="123" t="s">
        <v>473</v>
      </c>
      <c r="NX484" s="123" t="s">
        <v>473</v>
      </c>
      <c r="NY484" s="123" t="s">
        <v>473</v>
      </c>
      <c r="NZ484" s="123" t="s">
        <v>473</v>
      </c>
      <c r="OA484" s="123" t="s">
        <v>473</v>
      </c>
      <c r="OB484" s="123" t="s">
        <v>473</v>
      </c>
      <c r="OC484" s="123" t="s">
        <v>473</v>
      </c>
      <c r="OD484" s="123" t="s">
        <v>473</v>
      </c>
      <c r="OE484" s="123" t="s">
        <v>473</v>
      </c>
      <c r="OF484" s="123" t="s">
        <v>473</v>
      </c>
      <c r="OG484" s="123" t="s">
        <v>473</v>
      </c>
      <c r="OH484" s="123" t="s">
        <v>473</v>
      </c>
      <c r="OI484" s="123" t="s">
        <v>473</v>
      </c>
      <c r="OJ484" s="123" t="s">
        <v>473</v>
      </c>
      <c r="OK484" s="123" t="s">
        <v>473</v>
      </c>
      <c r="OL484" s="123" t="s">
        <v>473</v>
      </c>
      <c r="OM484" s="123" t="s">
        <v>473</v>
      </c>
      <c r="ON484" s="123" t="s">
        <v>473</v>
      </c>
      <c r="OO484" s="123" t="s">
        <v>473</v>
      </c>
      <c r="OP484" s="123" t="s">
        <v>473</v>
      </c>
      <c r="OQ484" s="123" t="s">
        <v>473</v>
      </c>
      <c r="OR484" s="123" t="s">
        <v>473</v>
      </c>
      <c r="OS484" s="123" t="s">
        <v>473</v>
      </c>
      <c r="OT484" s="123" t="s">
        <v>473</v>
      </c>
      <c r="OU484" s="123" t="s">
        <v>473</v>
      </c>
      <c r="OV484" s="123" t="s">
        <v>473</v>
      </c>
      <c r="OW484" s="123" t="s">
        <v>473</v>
      </c>
      <c r="OX484" s="123" t="s">
        <v>473</v>
      </c>
      <c r="OY484" s="123" t="s">
        <v>473</v>
      </c>
      <c r="OZ484" s="123" t="s">
        <v>473</v>
      </c>
      <c r="PA484" s="123" t="s">
        <v>473</v>
      </c>
      <c r="PB484" s="123" t="s">
        <v>473</v>
      </c>
      <c r="PC484" s="123" t="s">
        <v>473</v>
      </c>
      <c r="PD484" s="123" t="s">
        <v>473</v>
      </c>
      <c r="PE484" s="123" t="s">
        <v>473</v>
      </c>
      <c r="PF484" s="123" t="s">
        <v>473</v>
      </c>
      <c r="PG484" s="123" t="s">
        <v>473</v>
      </c>
      <c r="PH484" s="123" t="s">
        <v>473</v>
      </c>
      <c r="PI484" s="123" t="s">
        <v>473</v>
      </c>
      <c r="PJ484" s="123" t="s">
        <v>473</v>
      </c>
      <c r="PK484" s="123" t="s">
        <v>473</v>
      </c>
      <c r="PL484" s="123" t="s">
        <v>473</v>
      </c>
      <c r="PM484" s="123" t="s">
        <v>473</v>
      </c>
      <c r="PN484" s="123" t="s">
        <v>473</v>
      </c>
      <c r="PO484" s="123" t="s">
        <v>473</v>
      </c>
      <c r="PP484" s="123" t="s">
        <v>473</v>
      </c>
      <c r="PQ484" s="123" t="s">
        <v>473</v>
      </c>
      <c r="PR484" s="123" t="s">
        <v>473</v>
      </c>
      <c r="PS484" s="123" t="s">
        <v>473</v>
      </c>
      <c r="PT484" s="123" t="s">
        <v>473</v>
      </c>
      <c r="PU484" s="123" t="s">
        <v>473</v>
      </c>
      <c r="PV484" s="123" t="s">
        <v>473</v>
      </c>
      <c r="PW484" s="123" t="s">
        <v>473</v>
      </c>
      <c r="PX484" s="123" t="s">
        <v>473</v>
      </c>
      <c r="PY484" s="123" t="s">
        <v>473</v>
      </c>
      <c r="PZ484" s="123" t="s">
        <v>473</v>
      </c>
      <c r="QA484" s="123" t="s">
        <v>473</v>
      </c>
      <c r="QB484" s="123" t="s">
        <v>473</v>
      </c>
      <c r="QC484" s="123" t="s">
        <v>473</v>
      </c>
      <c r="QD484" s="123" t="s">
        <v>473</v>
      </c>
      <c r="QE484" s="123" t="s">
        <v>473</v>
      </c>
      <c r="QF484" s="123" t="s">
        <v>473</v>
      </c>
      <c r="QG484" s="123" t="s">
        <v>473</v>
      </c>
      <c r="QH484" s="123" t="s">
        <v>473</v>
      </c>
      <c r="QI484" s="123" t="s">
        <v>473</v>
      </c>
      <c r="QJ484" s="123" t="s">
        <v>473</v>
      </c>
      <c r="QK484" s="123" t="s">
        <v>473</v>
      </c>
      <c r="QL484" s="123" t="s">
        <v>473</v>
      </c>
      <c r="QM484" s="123" t="s">
        <v>473</v>
      </c>
      <c r="QN484" s="123" t="s">
        <v>473</v>
      </c>
      <c r="QO484" s="123" t="s">
        <v>473</v>
      </c>
      <c r="QP484" s="123" t="s">
        <v>473</v>
      </c>
      <c r="QQ484" s="123" t="s">
        <v>473</v>
      </c>
      <c r="QR484" s="123" t="s">
        <v>473</v>
      </c>
      <c r="QS484" s="123" t="s">
        <v>473</v>
      </c>
      <c r="QT484" s="123" t="s">
        <v>473</v>
      </c>
      <c r="QU484" s="123" t="s">
        <v>473</v>
      </c>
      <c r="QV484" s="123" t="s">
        <v>473</v>
      </c>
      <c r="QW484" s="123" t="s">
        <v>473</v>
      </c>
      <c r="QX484" s="123" t="s">
        <v>473</v>
      </c>
      <c r="QY484" s="123" t="s">
        <v>473</v>
      </c>
      <c r="QZ484" s="123" t="s">
        <v>473</v>
      </c>
      <c r="RA484" s="123" t="s">
        <v>473</v>
      </c>
      <c r="RB484" s="123" t="s">
        <v>473</v>
      </c>
      <c r="RC484" s="123" t="s">
        <v>473</v>
      </c>
      <c r="RD484" s="123" t="s">
        <v>473</v>
      </c>
      <c r="RE484" s="123" t="s">
        <v>473</v>
      </c>
      <c r="RF484" s="123" t="s">
        <v>473</v>
      </c>
      <c r="RG484" s="123" t="s">
        <v>473</v>
      </c>
      <c r="RH484" s="123" t="s">
        <v>473</v>
      </c>
      <c r="RI484" s="123" t="s">
        <v>473</v>
      </c>
      <c r="RJ484" s="123" t="s">
        <v>473</v>
      </c>
      <c r="RK484" s="123" t="s">
        <v>473</v>
      </c>
      <c r="RL484" s="123" t="s">
        <v>473</v>
      </c>
      <c r="RM484" s="123" t="s">
        <v>473</v>
      </c>
      <c r="RN484" s="123" t="s">
        <v>473</v>
      </c>
      <c r="RO484" s="123" t="s">
        <v>473</v>
      </c>
      <c r="RP484" s="123" t="s">
        <v>473</v>
      </c>
      <c r="RQ484" s="123" t="s">
        <v>473</v>
      </c>
      <c r="RR484" s="123" t="s">
        <v>473</v>
      </c>
      <c r="RS484" s="123" t="s">
        <v>473</v>
      </c>
      <c r="RT484" s="123" t="s">
        <v>473</v>
      </c>
      <c r="RU484" s="123" t="s">
        <v>473</v>
      </c>
      <c r="RV484" s="123" t="s">
        <v>473</v>
      </c>
      <c r="RW484" s="123" t="s">
        <v>473</v>
      </c>
      <c r="RX484" s="123" t="s">
        <v>473</v>
      </c>
      <c r="RY484" s="123" t="s">
        <v>473</v>
      </c>
      <c r="RZ484" s="123" t="s">
        <v>473</v>
      </c>
      <c r="SA484" s="123" t="s">
        <v>473</v>
      </c>
      <c r="SB484" s="123" t="s">
        <v>473</v>
      </c>
      <c r="SC484" s="123" t="s">
        <v>473</v>
      </c>
      <c r="SD484" s="123" t="s">
        <v>473</v>
      </c>
      <c r="SE484" s="123" t="s">
        <v>473</v>
      </c>
      <c r="SF484" s="123" t="s">
        <v>473</v>
      </c>
      <c r="SG484" s="123" t="s">
        <v>473</v>
      </c>
      <c r="SH484" s="123" t="s">
        <v>473</v>
      </c>
      <c r="SI484" s="123" t="s">
        <v>473</v>
      </c>
      <c r="SJ484" s="123" t="s">
        <v>473</v>
      </c>
      <c r="SK484" s="123" t="s">
        <v>473</v>
      </c>
      <c r="SL484" s="123" t="s">
        <v>473</v>
      </c>
      <c r="SM484" s="123" t="s">
        <v>473</v>
      </c>
      <c r="SN484" s="123" t="s">
        <v>473</v>
      </c>
      <c r="SO484" s="123" t="s">
        <v>473</v>
      </c>
      <c r="SP484" s="123" t="s">
        <v>473</v>
      </c>
      <c r="SQ484" s="123" t="s">
        <v>473</v>
      </c>
      <c r="SR484" s="123" t="s">
        <v>473</v>
      </c>
      <c r="SS484" s="123" t="s">
        <v>473</v>
      </c>
      <c r="ST484" s="123" t="s">
        <v>473</v>
      </c>
      <c r="SU484" s="123" t="s">
        <v>473</v>
      </c>
      <c r="SV484" s="123" t="s">
        <v>473</v>
      </c>
      <c r="SW484" s="123" t="s">
        <v>473</v>
      </c>
      <c r="SX484" s="123" t="s">
        <v>473</v>
      </c>
      <c r="SY484" s="123" t="s">
        <v>473</v>
      </c>
      <c r="SZ484" s="123" t="s">
        <v>473</v>
      </c>
      <c r="TA484" s="123" t="s">
        <v>473</v>
      </c>
      <c r="TB484" s="123" t="s">
        <v>473</v>
      </c>
      <c r="TC484" s="123" t="s">
        <v>473</v>
      </c>
      <c r="TD484" s="123" t="s">
        <v>473</v>
      </c>
      <c r="TE484" s="123" t="s">
        <v>473</v>
      </c>
      <c r="TF484" s="123" t="s">
        <v>473</v>
      </c>
      <c r="TG484" s="123" t="s">
        <v>473</v>
      </c>
      <c r="TH484" s="123" t="s">
        <v>473</v>
      </c>
      <c r="TI484" s="123" t="s">
        <v>473</v>
      </c>
      <c r="TJ484" s="123" t="s">
        <v>473</v>
      </c>
      <c r="TK484" s="123" t="s">
        <v>473</v>
      </c>
      <c r="TL484" s="123" t="s">
        <v>473</v>
      </c>
      <c r="TM484" s="123" t="s">
        <v>473</v>
      </c>
      <c r="TN484" s="123" t="s">
        <v>473</v>
      </c>
      <c r="TO484" s="123" t="s">
        <v>473</v>
      </c>
      <c r="TP484" s="123" t="s">
        <v>473</v>
      </c>
      <c r="TQ484" s="123" t="s">
        <v>473</v>
      </c>
      <c r="TR484" s="123" t="s">
        <v>473</v>
      </c>
      <c r="TS484" s="123" t="s">
        <v>473</v>
      </c>
      <c r="TT484" s="123" t="s">
        <v>473</v>
      </c>
      <c r="TU484" s="123" t="s">
        <v>473</v>
      </c>
      <c r="TV484" s="123" t="s">
        <v>473</v>
      </c>
      <c r="TW484" s="123" t="s">
        <v>473</v>
      </c>
      <c r="TX484" s="123" t="s">
        <v>473</v>
      </c>
      <c r="TY484" s="123" t="s">
        <v>473</v>
      </c>
      <c r="TZ484" s="123" t="s">
        <v>473</v>
      </c>
      <c r="UA484" s="123" t="s">
        <v>473</v>
      </c>
      <c r="UB484" s="123" t="s">
        <v>473</v>
      </c>
      <c r="UC484" s="123" t="s">
        <v>473</v>
      </c>
      <c r="UD484" s="123" t="s">
        <v>473</v>
      </c>
      <c r="UE484" s="123" t="s">
        <v>473</v>
      </c>
      <c r="UF484" s="123" t="s">
        <v>473</v>
      </c>
      <c r="UG484" s="123" t="s">
        <v>473</v>
      </c>
      <c r="UH484" s="123" t="s">
        <v>473</v>
      </c>
      <c r="UI484" s="123" t="s">
        <v>473</v>
      </c>
      <c r="UJ484" s="123" t="s">
        <v>473</v>
      </c>
      <c r="UK484" s="123" t="s">
        <v>473</v>
      </c>
      <c r="UL484" s="123" t="s">
        <v>473</v>
      </c>
      <c r="UM484" s="123" t="s">
        <v>473</v>
      </c>
      <c r="UN484" s="123" t="s">
        <v>473</v>
      </c>
      <c r="UO484" s="123" t="s">
        <v>473</v>
      </c>
      <c r="UP484" s="123" t="s">
        <v>473</v>
      </c>
      <c r="UQ484" s="123" t="s">
        <v>473</v>
      </c>
      <c r="UR484" s="123" t="s">
        <v>473</v>
      </c>
      <c r="US484" s="123" t="s">
        <v>473</v>
      </c>
      <c r="UT484" s="123" t="s">
        <v>473</v>
      </c>
      <c r="UU484" s="123" t="s">
        <v>473</v>
      </c>
      <c r="UV484" s="123" t="s">
        <v>473</v>
      </c>
      <c r="UW484" s="123" t="s">
        <v>473</v>
      </c>
      <c r="UX484" s="123" t="s">
        <v>473</v>
      </c>
      <c r="UY484" s="123" t="s">
        <v>473</v>
      </c>
      <c r="UZ484" s="123" t="s">
        <v>473</v>
      </c>
      <c r="VA484" s="123" t="s">
        <v>473</v>
      </c>
      <c r="VB484" s="123" t="s">
        <v>473</v>
      </c>
      <c r="VC484" s="123" t="s">
        <v>473</v>
      </c>
      <c r="VD484" s="123" t="s">
        <v>473</v>
      </c>
      <c r="VE484" s="123" t="s">
        <v>473</v>
      </c>
      <c r="VF484" s="123" t="s">
        <v>473</v>
      </c>
      <c r="VG484" s="123" t="s">
        <v>473</v>
      </c>
      <c r="VH484" s="123" t="s">
        <v>473</v>
      </c>
      <c r="VI484" s="123" t="s">
        <v>473</v>
      </c>
      <c r="VJ484" s="123" t="s">
        <v>473</v>
      </c>
      <c r="VK484" s="123" t="s">
        <v>473</v>
      </c>
      <c r="VL484" s="123" t="s">
        <v>473</v>
      </c>
      <c r="VM484" s="123" t="s">
        <v>473</v>
      </c>
      <c r="VN484" s="123" t="s">
        <v>473</v>
      </c>
      <c r="VO484" s="123" t="s">
        <v>473</v>
      </c>
      <c r="VP484" s="123" t="s">
        <v>473</v>
      </c>
      <c r="VQ484" s="123" t="s">
        <v>473</v>
      </c>
      <c r="VR484" s="123" t="s">
        <v>473</v>
      </c>
      <c r="VS484" s="123" t="s">
        <v>473</v>
      </c>
      <c r="VT484" s="123" t="s">
        <v>473</v>
      </c>
      <c r="VU484" s="123" t="s">
        <v>473</v>
      </c>
      <c r="VV484" s="123" t="s">
        <v>473</v>
      </c>
      <c r="VW484" s="123" t="s">
        <v>473</v>
      </c>
      <c r="VX484" s="123" t="s">
        <v>473</v>
      </c>
      <c r="VY484" s="123" t="s">
        <v>473</v>
      </c>
      <c r="VZ484" s="123" t="s">
        <v>473</v>
      </c>
      <c r="WA484" s="123" t="s">
        <v>473</v>
      </c>
      <c r="WB484" s="123" t="s">
        <v>473</v>
      </c>
      <c r="WC484" s="123" t="s">
        <v>473</v>
      </c>
      <c r="WD484" s="123" t="s">
        <v>473</v>
      </c>
      <c r="WE484" s="123" t="s">
        <v>473</v>
      </c>
      <c r="WF484" s="123" t="s">
        <v>473</v>
      </c>
      <c r="WG484" s="123" t="s">
        <v>473</v>
      </c>
      <c r="WH484" s="123" t="s">
        <v>473</v>
      </c>
      <c r="WI484" s="123" t="s">
        <v>473</v>
      </c>
      <c r="WJ484" s="123" t="s">
        <v>473</v>
      </c>
      <c r="WK484" s="123" t="s">
        <v>473</v>
      </c>
      <c r="WL484" s="123" t="s">
        <v>473</v>
      </c>
      <c r="WM484" s="123" t="s">
        <v>473</v>
      </c>
      <c r="WN484" s="123" t="s">
        <v>473</v>
      </c>
      <c r="WO484" s="123" t="s">
        <v>473</v>
      </c>
      <c r="WP484" s="123" t="s">
        <v>473</v>
      </c>
      <c r="WQ484" s="123" t="s">
        <v>473</v>
      </c>
      <c r="WR484" s="123" t="s">
        <v>473</v>
      </c>
      <c r="WS484" s="123" t="s">
        <v>473</v>
      </c>
      <c r="WT484" s="123" t="s">
        <v>473</v>
      </c>
      <c r="WU484" s="123" t="s">
        <v>473</v>
      </c>
      <c r="WV484" s="123" t="s">
        <v>473</v>
      </c>
      <c r="WW484" s="123" t="s">
        <v>473</v>
      </c>
      <c r="WX484" s="123" t="s">
        <v>473</v>
      </c>
      <c r="WY484" s="123" t="s">
        <v>473</v>
      </c>
      <c r="WZ484" s="123" t="s">
        <v>473</v>
      </c>
      <c r="XA484" s="123" t="s">
        <v>473</v>
      </c>
      <c r="XB484" s="123" t="s">
        <v>473</v>
      </c>
      <c r="XC484" s="123" t="s">
        <v>473</v>
      </c>
      <c r="XD484" s="123" t="s">
        <v>473</v>
      </c>
      <c r="XE484" s="123" t="s">
        <v>473</v>
      </c>
      <c r="XF484" s="123" t="s">
        <v>473</v>
      </c>
      <c r="XG484" s="123" t="s">
        <v>473</v>
      </c>
      <c r="XH484" s="123" t="s">
        <v>473</v>
      </c>
      <c r="XI484" s="123" t="s">
        <v>473</v>
      </c>
      <c r="XJ484" s="123" t="s">
        <v>473</v>
      </c>
      <c r="XK484" s="123" t="s">
        <v>473</v>
      </c>
      <c r="XL484" s="123" t="s">
        <v>473</v>
      </c>
      <c r="XM484" s="123" t="s">
        <v>473</v>
      </c>
      <c r="XN484" s="123" t="s">
        <v>473</v>
      </c>
      <c r="XO484" s="123" t="s">
        <v>473</v>
      </c>
      <c r="XP484" s="123" t="s">
        <v>473</v>
      </c>
      <c r="XQ484" s="123" t="s">
        <v>473</v>
      </c>
      <c r="XR484" s="123" t="s">
        <v>473</v>
      </c>
      <c r="XS484" s="123" t="s">
        <v>473</v>
      </c>
      <c r="XT484" s="123" t="s">
        <v>473</v>
      </c>
      <c r="XU484" s="123" t="s">
        <v>473</v>
      </c>
      <c r="XV484" s="123" t="s">
        <v>473</v>
      </c>
      <c r="XW484" s="123" t="s">
        <v>473</v>
      </c>
      <c r="XX484" s="123" t="s">
        <v>473</v>
      </c>
      <c r="XY484" s="123" t="s">
        <v>473</v>
      </c>
      <c r="XZ484" s="123" t="s">
        <v>473</v>
      </c>
      <c r="YA484" s="123" t="s">
        <v>473</v>
      </c>
      <c r="YB484" s="123" t="s">
        <v>473</v>
      </c>
      <c r="YC484" s="123" t="s">
        <v>473</v>
      </c>
      <c r="YD484" s="123" t="s">
        <v>473</v>
      </c>
      <c r="YE484" s="123" t="s">
        <v>473</v>
      </c>
      <c r="YF484" s="123" t="s">
        <v>473</v>
      </c>
      <c r="YG484" s="123" t="s">
        <v>473</v>
      </c>
      <c r="YH484" s="123" t="s">
        <v>473</v>
      </c>
      <c r="YI484" s="123" t="s">
        <v>473</v>
      </c>
      <c r="YJ484" s="123" t="s">
        <v>473</v>
      </c>
      <c r="YK484" s="123" t="s">
        <v>473</v>
      </c>
      <c r="YL484" s="123" t="s">
        <v>473</v>
      </c>
      <c r="YM484" s="123" t="s">
        <v>473</v>
      </c>
      <c r="YN484" s="123" t="s">
        <v>473</v>
      </c>
      <c r="YO484" s="123" t="s">
        <v>473</v>
      </c>
      <c r="YP484" s="123" t="s">
        <v>473</v>
      </c>
      <c r="YQ484" s="123" t="s">
        <v>473</v>
      </c>
      <c r="YR484" s="123" t="s">
        <v>473</v>
      </c>
      <c r="YS484" s="123" t="s">
        <v>473</v>
      </c>
      <c r="YT484" s="123" t="s">
        <v>473</v>
      </c>
      <c r="YU484" s="123" t="s">
        <v>473</v>
      </c>
      <c r="YV484" s="123" t="s">
        <v>473</v>
      </c>
      <c r="YW484" s="123" t="s">
        <v>473</v>
      </c>
      <c r="YX484" s="123" t="s">
        <v>473</v>
      </c>
      <c r="YY484" s="123" t="s">
        <v>473</v>
      </c>
      <c r="YZ484" s="123" t="s">
        <v>473</v>
      </c>
      <c r="ZA484" s="123" t="s">
        <v>473</v>
      </c>
      <c r="ZB484" s="123" t="s">
        <v>473</v>
      </c>
      <c r="ZC484" s="123" t="s">
        <v>473</v>
      </c>
      <c r="ZD484" s="123" t="s">
        <v>473</v>
      </c>
      <c r="ZE484" s="123" t="s">
        <v>473</v>
      </c>
      <c r="ZF484" s="123" t="s">
        <v>473</v>
      </c>
      <c r="ZG484" s="123" t="s">
        <v>473</v>
      </c>
      <c r="ZH484" s="123" t="s">
        <v>473</v>
      </c>
      <c r="ZI484" s="123" t="s">
        <v>473</v>
      </c>
      <c r="ZJ484" s="123" t="s">
        <v>473</v>
      </c>
      <c r="ZK484" s="123" t="s">
        <v>473</v>
      </c>
      <c r="ZL484" s="123" t="s">
        <v>473</v>
      </c>
      <c r="ZM484" s="123" t="s">
        <v>473</v>
      </c>
      <c r="ZN484" s="123" t="s">
        <v>473</v>
      </c>
      <c r="ZO484" s="123" t="s">
        <v>473</v>
      </c>
      <c r="ZP484" s="123" t="s">
        <v>473</v>
      </c>
      <c r="ZQ484" s="123" t="s">
        <v>473</v>
      </c>
      <c r="ZR484" s="123" t="s">
        <v>473</v>
      </c>
      <c r="ZS484" s="123" t="s">
        <v>473</v>
      </c>
      <c r="ZT484" s="123" t="s">
        <v>473</v>
      </c>
      <c r="ZU484" s="123" t="s">
        <v>473</v>
      </c>
      <c r="ZV484" s="123" t="s">
        <v>473</v>
      </c>
      <c r="ZW484" s="123" t="s">
        <v>473</v>
      </c>
      <c r="ZX484" s="123" t="s">
        <v>473</v>
      </c>
      <c r="ZY484" s="123" t="s">
        <v>473</v>
      </c>
      <c r="ZZ484" s="123" t="s">
        <v>473</v>
      </c>
      <c r="AAA484" s="123" t="s">
        <v>473</v>
      </c>
      <c r="AAB484" s="123" t="s">
        <v>473</v>
      </c>
      <c r="AAC484" s="123" t="s">
        <v>473</v>
      </c>
      <c r="AAD484" s="123" t="s">
        <v>473</v>
      </c>
      <c r="AAE484" s="123" t="s">
        <v>473</v>
      </c>
      <c r="AAF484" s="123" t="s">
        <v>473</v>
      </c>
      <c r="AAG484" s="123" t="s">
        <v>473</v>
      </c>
      <c r="AAH484" s="123" t="s">
        <v>473</v>
      </c>
      <c r="AAI484" s="123" t="s">
        <v>473</v>
      </c>
      <c r="AAJ484" s="123" t="s">
        <v>473</v>
      </c>
      <c r="AAK484" s="123" t="s">
        <v>473</v>
      </c>
      <c r="AAL484" s="123" t="s">
        <v>473</v>
      </c>
      <c r="AAM484" s="123" t="s">
        <v>473</v>
      </c>
      <c r="AAN484" s="123" t="s">
        <v>473</v>
      </c>
      <c r="AAO484" s="123" t="s">
        <v>473</v>
      </c>
      <c r="AAP484" s="123" t="s">
        <v>473</v>
      </c>
      <c r="AAQ484" s="123" t="s">
        <v>473</v>
      </c>
      <c r="AAR484" s="123" t="s">
        <v>473</v>
      </c>
      <c r="AAS484" s="123" t="s">
        <v>473</v>
      </c>
      <c r="AAT484" s="123" t="s">
        <v>473</v>
      </c>
      <c r="AAU484" s="123" t="s">
        <v>473</v>
      </c>
      <c r="AAV484" s="123" t="s">
        <v>473</v>
      </c>
      <c r="AAW484" s="123" t="s">
        <v>473</v>
      </c>
      <c r="AAX484" s="123" t="s">
        <v>473</v>
      </c>
      <c r="AAY484" s="123" t="s">
        <v>473</v>
      </c>
      <c r="AAZ484" s="123" t="s">
        <v>473</v>
      </c>
      <c r="ABA484" s="123" t="s">
        <v>473</v>
      </c>
      <c r="ABB484" s="123" t="s">
        <v>473</v>
      </c>
      <c r="ABC484" s="123" t="s">
        <v>473</v>
      </c>
      <c r="ABD484" s="123" t="s">
        <v>473</v>
      </c>
      <c r="ABE484" s="123" t="s">
        <v>473</v>
      </c>
      <c r="ABF484" s="123" t="s">
        <v>473</v>
      </c>
      <c r="ABG484" s="123" t="s">
        <v>473</v>
      </c>
      <c r="ABH484" s="123" t="s">
        <v>473</v>
      </c>
      <c r="ABI484" s="123" t="s">
        <v>473</v>
      </c>
      <c r="ABJ484" s="123" t="s">
        <v>473</v>
      </c>
      <c r="ABK484" s="123" t="s">
        <v>473</v>
      </c>
      <c r="ABL484" s="123" t="s">
        <v>473</v>
      </c>
      <c r="ABM484" s="123" t="s">
        <v>473</v>
      </c>
      <c r="ABN484" s="123" t="s">
        <v>473</v>
      </c>
      <c r="ABO484" s="123" t="s">
        <v>473</v>
      </c>
      <c r="ABP484" s="123" t="s">
        <v>473</v>
      </c>
      <c r="ABQ484" s="123" t="s">
        <v>473</v>
      </c>
      <c r="ABR484" s="123" t="s">
        <v>473</v>
      </c>
      <c r="ABS484" s="123" t="s">
        <v>473</v>
      </c>
      <c r="ABT484" s="123" t="s">
        <v>473</v>
      </c>
      <c r="ABU484" s="123" t="s">
        <v>473</v>
      </c>
      <c r="ABV484" s="123" t="s">
        <v>473</v>
      </c>
      <c r="ABW484" s="123" t="s">
        <v>473</v>
      </c>
      <c r="ABX484" s="123" t="s">
        <v>473</v>
      </c>
      <c r="ABY484" s="123" t="s">
        <v>473</v>
      </c>
      <c r="ABZ484" s="123" t="s">
        <v>473</v>
      </c>
      <c r="ACA484" s="123" t="s">
        <v>473</v>
      </c>
      <c r="ACB484" s="123" t="s">
        <v>473</v>
      </c>
      <c r="ACC484" s="123" t="s">
        <v>473</v>
      </c>
      <c r="ACD484" s="123" t="s">
        <v>473</v>
      </c>
      <c r="ACE484" s="123" t="s">
        <v>473</v>
      </c>
      <c r="ACF484" s="123" t="s">
        <v>473</v>
      </c>
      <c r="ACG484" s="123" t="s">
        <v>473</v>
      </c>
      <c r="ACH484" s="123" t="s">
        <v>473</v>
      </c>
      <c r="ACI484" s="123" t="s">
        <v>473</v>
      </c>
      <c r="ACJ484" s="123" t="s">
        <v>473</v>
      </c>
      <c r="ACK484" s="123" t="s">
        <v>473</v>
      </c>
      <c r="ACL484" s="123" t="s">
        <v>473</v>
      </c>
      <c r="ACM484" s="123" t="s">
        <v>473</v>
      </c>
      <c r="ACN484" s="123" t="s">
        <v>473</v>
      </c>
      <c r="ACO484" s="123" t="s">
        <v>473</v>
      </c>
      <c r="ACP484" s="123" t="s">
        <v>473</v>
      </c>
      <c r="ACQ484" s="123" t="s">
        <v>473</v>
      </c>
      <c r="ACR484" s="123" t="s">
        <v>473</v>
      </c>
      <c r="ACS484" s="123" t="s">
        <v>473</v>
      </c>
      <c r="ACT484" s="123" t="s">
        <v>473</v>
      </c>
      <c r="ACU484" s="123" t="s">
        <v>473</v>
      </c>
      <c r="ACV484" s="123" t="s">
        <v>473</v>
      </c>
      <c r="ACW484" s="123" t="s">
        <v>473</v>
      </c>
      <c r="ACX484" s="123" t="s">
        <v>473</v>
      </c>
      <c r="ACY484" s="123" t="s">
        <v>473</v>
      </c>
      <c r="ACZ484" s="123" t="s">
        <v>473</v>
      </c>
      <c r="ADA484" s="123" t="s">
        <v>473</v>
      </c>
      <c r="ADB484" s="123" t="s">
        <v>473</v>
      </c>
      <c r="ADC484" s="123" t="s">
        <v>473</v>
      </c>
      <c r="ADD484" s="123" t="s">
        <v>473</v>
      </c>
      <c r="ADE484" s="123" t="s">
        <v>473</v>
      </c>
      <c r="ADF484" s="123" t="s">
        <v>473</v>
      </c>
      <c r="ADG484" s="123" t="s">
        <v>473</v>
      </c>
      <c r="ADH484" s="123" t="s">
        <v>473</v>
      </c>
      <c r="ADI484" s="123" t="s">
        <v>473</v>
      </c>
      <c r="ADJ484" s="123" t="s">
        <v>473</v>
      </c>
      <c r="ADK484" s="123" t="s">
        <v>473</v>
      </c>
      <c r="ADL484" s="123" t="s">
        <v>473</v>
      </c>
      <c r="ADM484" s="123" t="s">
        <v>473</v>
      </c>
      <c r="ADN484" s="123" t="s">
        <v>473</v>
      </c>
      <c r="ADO484" s="123" t="s">
        <v>473</v>
      </c>
      <c r="ADP484" s="123" t="s">
        <v>473</v>
      </c>
      <c r="ADQ484" s="123" t="s">
        <v>473</v>
      </c>
      <c r="ADR484" s="123" t="s">
        <v>473</v>
      </c>
      <c r="ADS484" s="123" t="s">
        <v>473</v>
      </c>
      <c r="ADT484" s="123" t="s">
        <v>473</v>
      </c>
      <c r="ADU484" s="123" t="s">
        <v>473</v>
      </c>
      <c r="ADV484" s="123" t="s">
        <v>473</v>
      </c>
      <c r="ADW484" s="123" t="s">
        <v>473</v>
      </c>
      <c r="ADX484" s="123" t="s">
        <v>473</v>
      </c>
      <c r="ADY484" s="123" t="s">
        <v>473</v>
      </c>
      <c r="ADZ484" s="123" t="s">
        <v>473</v>
      </c>
      <c r="AEA484" s="123" t="s">
        <v>473</v>
      </c>
      <c r="AEB484" s="123" t="s">
        <v>473</v>
      </c>
      <c r="AEC484" s="123" t="s">
        <v>473</v>
      </c>
      <c r="AED484" s="123" t="s">
        <v>473</v>
      </c>
      <c r="AEE484" s="123" t="s">
        <v>473</v>
      </c>
      <c r="AEF484" s="123" t="s">
        <v>473</v>
      </c>
      <c r="AEG484" s="123" t="s">
        <v>473</v>
      </c>
      <c r="AEH484" s="123" t="s">
        <v>473</v>
      </c>
      <c r="AEI484" s="123" t="s">
        <v>473</v>
      </c>
      <c r="AEJ484" s="123" t="s">
        <v>473</v>
      </c>
      <c r="AEK484" s="123" t="s">
        <v>473</v>
      </c>
      <c r="AEL484" s="123" t="s">
        <v>473</v>
      </c>
      <c r="AEM484" s="123" t="s">
        <v>473</v>
      </c>
      <c r="AEN484" s="123" t="s">
        <v>473</v>
      </c>
      <c r="AEO484" s="123" t="s">
        <v>473</v>
      </c>
      <c r="AEP484" s="123" t="s">
        <v>473</v>
      </c>
      <c r="AEQ484" s="123" t="s">
        <v>473</v>
      </c>
      <c r="AER484" s="123" t="s">
        <v>473</v>
      </c>
      <c r="AES484" s="123" t="s">
        <v>473</v>
      </c>
      <c r="AET484" s="123" t="s">
        <v>473</v>
      </c>
      <c r="AEU484" s="123" t="s">
        <v>473</v>
      </c>
      <c r="AEV484" s="123" t="s">
        <v>473</v>
      </c>
      <c r="AEW484" s="123" t="s">
        <v>473</v>
      </c>
      <c r="AEX484" s="123" t="s">
        <v>473</v>
      </c>
      <c r="AEY484" s="123" t="s">
        <v>473</v>
      </c>
      <c r="AEZ484" s="123" t="s">
        <v>473</v>
      </c>
      <c r="AFA484" s="123" t="s">
        <v>473</v>
      </c>
      <c r="AFB484" s="123" t="s">
        <v>473</v>
      </c>
      <c r="AFC484" s="123" t="s">
        <v>473</v>
      </c>
      <c r="AFD484" s="123" t="s">
        <v>473</v>
      </c>
      <c r="AFE484" s="123" t="s">
        <v>473</v>
      </c>
      <c r="AFF484" s="123" t="s">
        <v>473</v>
      </c>
      <c r="AFG484" s="123" t="s">
        <v>473</v>
      </c>
      <c r="AFH484" s="123" t="s">
        <v>473</v>
      </c>
      <c r="AFI484" s="123" t="s">
        <v>473</v>
      </c>
      <c r="AFJ484" s="123" t="s">
        <v>473</v>
      </c>
      <c r="AFK484" s="123" t="s">
        <v>473</v>
      </c>
      <c r="AFL484" s="123" t="s">
        <v>473</v>
      </c>
      <c r="AFM484" s="123" t="s">
        <v>473</v>
      </c>
      <c r="AFN484" s="123" t="s">
        <v>473</v>
      </c>
      <c r="AFO484" s="123" t="s">
        <v>473</v>
      </c>
      <c r="AFP484" s="123" t="s">
        <v>473</v>
      </c>
      <c r="AFQ484" s="123" t="s">
        <v>473</v>
      </c>
      <c r="AFR484" s="123" t="s">
        <v>473</v>
      </c>
      <c r="AFS484" s="123" t="s">
        <v>473</v>
      </c>
      <c r="AFT484" s="123" t="s">
        <v>473</v>
      </c>
      <c r="AFU484" s="123" t="s">
        <v>473</v>
      </c>
      <c r="AFV484" s="123" t="s">
        <v>473</v>
      </c>
      <c r="AFW484" s="123" t="s">
        <v>473</v>
      </c>
      <c r="AFX484" s="123" t="s">
        <v>473</v>
      </c>
      <c r="AFY484" s="123" t="s">
        <v>473</v>
      </c>
      <c r="AFZ484" s="123" t="s">
        <v>473</v>
      </c>
      <c r="AGA484" s="123" t="s">
        <v>473</v>
      </c>
      <c r="AGB484" s="123" t="s">
        <v>473</v>
      </c>
      <c r="AGC484" s="123" t="s">
        <v>473</v>
      </c>
      <c r="AGD484" s="123" t="s">
        <v>473</v>
      </c>
      <c r="AGE484" s="123" t="s">
        <v>473</v>
      </c>
      <c r="AGF484" s="123" t="s">
        <v>473</v>
      </c>
      <c r="AGG484" s="123" t="s">
        <v>473</v>
      </c>
      <c r="AGH484" s="123" t="s">
        <v>473</v>
      </c>
      <c r="AGI484" s="123" t="s">
        <v>473</v>
      </c>
      <c r="AGJ484" s="123" t="s">
        <v>473</v>
      </c>
      <c r="AGK484" s="123" t="s">
        <v>473</v>
      </c>
      <c r="AGL484" s="123" t="s">
        <v>473</v>
      </c>
      <c r="AGM484" s="123" t="s">
        <v>473</v>
      </c>
      <c r="AGN484" s="123" t="s">
        <v>473</v>
      </c>
      <c r="AGO484" s="123" t="s">
        <v>473</v>
      </c>
      <c r="AGP484" s="123" t="s">
        <v>473</v>
      </c>
      <c r="AGQ484" s="123" t="s">
        <v>473</v>
      </c>
      <c r="AGR484" s="123" t="s">
        <v>473</v>
      </c>
      <c r="AGS484" s="123" t="s">
        <v>473</v>
      </c>
      <c r="AGT484" s="123" t="s">
        <v>473</v>
      </c>
      <c r="AGU484" s="123" t="s">
        <v>473</v>
      </c>
      <c r="AGV484" s="123" t="s">
        <v>473</v>
      </c>
      <c r="AGW484" s="123" t="s">
        <v>473</v>
      </c>
      <c r="AGX484" s="123" t="s">
        <v>473</v>
      </c>
      <c r="AGY484" s="123" t="s">
        <v>473</v>
      </c>
      <c r="AGZ484" s="123" t="s">
        <v>473</v>
      </c>
      <c r="AHA484" s="123" t="s">
        <v>473</v>
      </c>
      <c r="AHB484" s="123" t="s">
        <v>473</v>
      </c>
      <c r="AHC484" s="123" t="s">
        <v>473</v>
      </c>
      <c r="AHD484" s="123" t="s">
        <v>473</v>
      </c>
      <c r="AHE484" s="123" t="s">
        <v>473</v>
      </c>
      <c r="AHF484" s="123" t="s">
        <v>473</v>
      </c>
      <c r="AHG484" s="123" t="s">
        <v>473</v>
      </c>
      <c r="AHH484" s="123" t="s">
        <v>473</v>
      </c>
      <c r="AHI484" s="123" t="s">
        <v>473</v>
      </c>
      <c r="AHJ484" s="123" t="s">
        <v>473</v>
      </c>
      <c r="AHK484" s="123" t="s">
        <v>473</v>
      </c>
      <c r="AHL484" s="123" t="s">
        <v>473</v>
      </c>
      <c r="AHM484" s="123" t="s">
        <v>473</v>
      </c>
      <c r="AHN484" s="123" t="s">
        <v>473</v>
      </c>
      <c r="AHO484" s="123" t="s">
        <v>473</v>
      </c>
      <c r="AHP484" s="123" t="s">
        <v>473</v>
      </c>
      <c r="AHQ484" s="123" t="s">
        <v>473</v>
      </c>
      <c r="AHR484" s="123" t="s">
        <v>473</v>
      </c>
      <c r="AHS484" s="123" t="s">
        <v>473</v>
      </c>
      <c r="AHT484" s="123" t="s">
        <v>473</v>
      </c>
      <c r="AHU484" s="123" t="s">
        <v>473</v>
      </c>
      <c r="AHV484" s="123" t="s">
        <v>473</v>
      </c>
      <c r="AHW484" s="123" t="s">
        <v>473</v>
      </c>
      <c r="AHX484" s="123" t="s">
        <v>473</v>
      </c>
      <c r="AHY484" s="123" t="s">
        <v>473</v>
      </c>
      <c r="AHZ484" s="123" t="s">
        <v>473</v>
      </c>
      <c r="AIA484" s="123" t="s">
        <v>473</v>
      </c>
      <c r="AIB484" s="123" t="s">
        <v>473</v>
      </c>
      <c r="AIC484" s="123" t="s">
        <v>473</v>
      </c>
      <c r="AID484" s="123" t="s">
        <v>473</v>
      </c>
      <c r="AIE484" s="123" t="s">
        <v>473</v>
      </c>
      <c r="AIF484" s="123" t="s">
        <v>473</v>
      </c>
      <c r="AIG484" s="123" t="s">
        <v>473</v>
      </c>
      <c r="AIH484" s="123" t="s">
        <v>473</v>
      </c>
      <c r="AII484" s="123" t="s">
        <v>473</v>
      </c>
      <c r="AIJ484" s="123" t="s">
        <v>473</v>
      </c>
      <c r="AIK484" s="123" t="s">
        <v>473</v>
      </c>
      <c r="AIL484" s="123" t="s">
        <v>473</v>
      </c>
      <c r="AIM484" s="123" t="s">
        <v>473</v>
      </c>
      <c r="AIN484" s="123" t="s">
        <v>473</v>
      </c>
      <c r="AIO484" s="123" t="s">
        <v>473</v>
      </c>
      <c r="AIP484" s="123" t="s">
        <v>473</v>
      </c>
      <c r="AIQ484" s="123" t="s">
        <v>473</v>
      </c>
      <c r="AIR484" s="123" t="s">
        <v>473</v>
      </c>
      <c r="AIS484" s="123" t="s">
        <v>473</v>
      </c>
      <c r="AIT484" s="123" t="s">
        <v>473</v>
      </c>
      <c r="AIU484" s="123" t="s">
        <v>473</v>
      </c>
      <c r="AIV484" s="123" t="s">
        <v>473</v>
      </c>
      <c r="AIW484" s="123" t="s">
        <v>473</v>
      </c>
      <c r="AIX484" s="123" t="s">
        <v>473</v>
      </c>
      <c r="AIY484" s="123" t="s">
        <v>473</v>
      </c>
      <c r="AIZ484" s="123" t="s">
        <v>473</v>
      </c>
      <c r="AJA484" s="123" t="s">
        <v>473</v>
      </c>
      <c r="AJB484" s="123" t="s">
        <v>473</v>
      </c>
      <c r="AJC484" s="123" t="s">
        <v>473</v>
      </c>
      <c r="AJD484" s="123" t="s">
        <v>473</v>
      </c>
      <c r="AJE484" s="123" t="s">
        <v>473</v>
      </c>
      <c r="AJF484" s="123" t="s">
        <v>473</v>
      </c>
      <c r="AJG484" s="123" t="s">
        <v>473</v>
      </c>
      <c r="AJH484" s="123" t="s">
        <v>473</v>
      </c>
      <c r="AJI484" s="123" t="s">
        <v>473</v>
      </c>
      <c r="AJJ484" s="123" t="s">
        <v>473</v>
      </c>
      <c r="AJK484" s="123" t="s">
        <v>473</v>
      </c>
      <c r="AJL484" s="123" t="s">
        <v>473</v>
      </c>
      <c r="AJM484" s="123" t="s">
        <v>473</v>
      </c>
      <c r="AJN484" s="123" t="s">
        <v>473</v>
      </c>
      <c r="AJO484" s="123" t="s">
        <v>473</v>
      </c>
      <c r="AJP484" s="123" t="s">
        <v>473</v>
      </c>
      <c r="AJQ484" s="123" t="s">
        <v>473</v>
      </c>
      <c r="AJR484" s="123" t="s">
        <v>473</v>
      </c>
      <c r="AJS484" s="123" t="s">
        <v>473</v>
      </c>
      <c r="AJT484" s="123" t="s">
        <v>473</v>
      </c>
      <c r="AJU484" s="123" t="s">
        <v>473</v>
      </c>
      <c r="AJV484" s="123" t="s">
        <v>473</v>
      </c>
      <c r="AJW484" s="123" t="s">
        <v>473</v>
      </c>
      <c r="AJX484" s="123" t="s">
        <v>473</v>
      </c>
      <c r="AJY484" s="123" t="s">
        <v>473</v>
      </c>
      <c r="AJZ484" s="123" t="s">
        <v>473</v>
      </c>
      <c r="AKA484" s="123" t="s">
        <v>473</v>
      </c>
      <c r="AKB484" s="123" t="s">
        <v>473</v>
      </c>
      <c r="AKC484" s="123" t="s">
        <v>473</v>
      </c>
      <c r="AKD484" s="123" t="s">
        <v>473</v>
      </c>
      <c r="AKE484" s="123" t="s">
        <v>473</v>
      </c>
      <c r="AKF484" s="123" t="s">
        <v>473</v>
      </c>
      <c r="AKG484" s="123" t="s">
        <v>473</v>
      </c>
      <c r="AKH484" s="123" t="s">
        <v>473</v>
      </c>
      <c r="AKI484" s="123" t="s">
        <v>473</v>
      </c>
      <c r="AKJ484" s="123" t="s">
        <v>473</v>
      </c>
      <c r="AKK484" s="123" t="s">
        <v>473</v>
      </c>
      <c r="AKL484" s="123" t="s">
        <v>473</v>
      </c>
      <c r="AKM484" s="123" t="s">
        <v>473</v>
      </c>
      <c r="AKN484" s="123" t="s">
        <v>473</v>
      </c>
      <c r="AKO484" s="123" t="s">
        <v>473</v>
      </c>
      <c r="AKP484" s="123" t="s">
        <v>473</v>
      </c>
      <c r="AKQ484" s="123" t="s">
        <v>473</v>
      </c>
      <c r="AKR484" s="123" t="s">
        <v>473</v>
      </c>
      <c r="AKS484" s="123" t="s">
        <v>473</v>
      </c>
      <c r="AKT484" s="123" t="s">
        <v>473</v>
      </c>
      <c r="AKU484" s="123" t="s">
        <v>473</v>
      </c>
      <c r="AKV484" s="123" t="s">
        <v>473</v>
      </c>
      <c r="AKW484" s="123" t="s">
        <v>473</v>
      </c>
      <c r="AKX484" s="123" t="s">
        <v>473</v>
      </c>
      <c r="AKY484" s="123" t="s">
        <v>473</v>
      </c>
      <c r="AKZ484" s="123" t="s">
        <v>473</v>
      </c>
      <c r="ALA484" s="123" t="s">
        <v>473</v>
      </c>
      <c r="ALB484" s="123" t="s">
        <v>473</v>
      </c>
      <c r="ALC484" s="123" t="s">
        <v>473</v>
      </c>
      <c r="ALD484" s="123" t="s">
        <v>473</v>
      </c>
      <c r="ALE484" s="123" t="s">
        <v>473</v>
      </c>
      <c r="ALF484" s="123" t="s">
        <v>473</v>
      </c>
      <c r="ALG484" s="123" t="s">
        <v>473</v>
      </c>
      <c r="ALH484" s="123" t="s">
        <v>473</v>
      </c>
      <c r="ALI484" s="123" t="s">
        <v>473</v>
      </c>
      <c r="ALJ484" s="123" t="s">
        <v>473</v>
      </c>
      <c r="ALK484" s="123" t="s">
        <v>473</v>
      </c>
      <c r="ALL484" s="123" t="s">
        <v>473</v>
      </c>
      <c r="ALM484" s="123" t="s">
        <v>473</v>
      </c>
      <c r="ALN484" s="123" t="s">
        <v>473</v>
      </c>
      <c r="ALO484" s="123" t="s">
        <v>473</v>
      </c>
      <c r="ALP484" s="123" t="s">
        <v>473</v>
      </c>
      <c r="ALQ484" s="123" t="s">
        <v>473</v>
      </c>
      <c r="ALR484" s="123" t="s">
        <v>473</v>
      </c>
      <c r="ALS484" s="123" t="s">
        <v>473</v>
      </c>
      <c r="ALT484" s="123" t="s">
        <v>473</v>
      </c>
      <c r="ALU484" s="123" t="s">
        <v>473</v>
      </c>
      <c r="ALV484" s="123" t="s">
        <v>473</v>
      </c>
      <c r="ALW484" s="123" t="s">
        <v>473</v>
      </c>
      <c r="ALX484" s="123" t="s">
        <v>473</v>
      </c>
      <c r="ALY484" s="123" t="s">
        <v>473</v>
      </c>
      <c r="ALZ484" s="123" t="s">
        <v>473</v>
      </c>
      <c r="AMA484" s="123" t="s">
        <v>473</v>
      </c>
      <c r="AMB484" s="123" t="s">
        <v>473</v>
      </c>
      <c r="AMC484" s="123" t="s">
        <v>473</v>
      </c>
      <c r="AMD484" s="123" t="s">
        <v>473</v>
      </c>
      <c r="AME484" s="123" t="s">
        <v>473</v>
      </c>
      <c r="AMF484" s="123" t="s">
        <v>473</v>
      </c>
      <c r="AMG484" s="123" t="s">
        <v>473</v>
      </c>
      <c r="AMH484" s="123" t="s">
        <v>473</v>
      </c>
      <c r="AMI484" s="123" t="s">
        <v>473</v>
      </c>
      <c r="AMJ484" s="123" t="s">
        <v>473</v>
      </c>
      <c r="AMK484" s="123" t="s">
        <v>473</v>
      </c>
      <c r="AML484" s="123" t="s">
        <v>473</v>
      </c>
      <c r="AMM484" s="123" t="s">
        <v>473</v>
      </c>
      <c r="AMN484" s="123" t="s">
        <v>473</v>
      </c>
      <c r="AMO484" s="123" t="s">
        <v>473</v>
      </c>
      <c r="AMP484" s="123" t="s">
        <v>473</v>
      </c>
      <c r="AMQ484" s="123" t="s">
        <v>473</v>
      </c>
      <c r="AMR484" s="123" t="s">
        <v>473</v>
      </c>
      <c r="AMS484" s="123" t="s">
        <v>473</v>
      </c>
      <c r="AMT484" s="123" t="s">
        <v>473</v>
      </c>
      <c r="AMU484" s="123" t="s">
        <v>473</v>
      </c>
      <c r="AMV484" s="123" t="s">
        <v>473</v>
      </c>
      <c r="AMW484" s="123" t="s">
        <v>473</v>
      </c>
      <c r="AMX484" s="123" t="s">
        <v>473</v>
      </c>
      <c r="AMY484" s="123" t="s">
        <v>473</v>
      </c>
      <c r="AMZ484" s="123" t="s">
        <v>473</v>
      </c>
      <c r="ANA484" s="123" t="s">
        <v>473</v>
      </c>
      <c r="ANB484" s="123" t="s">
        <v>473</v>
      </c>
      <c r="ANC484" s="123" t="s">
        <v>473</v>
      </c>
      <c r="AND484" s="123" t="s">
        <v>473</v>
      </c>
      <c r="ANE484" s="123" t="s">
        <v>473</v>
      </c>
      <c r="ANF484" s="123" t="s">
        <v>473</v>
      </c>
      <c r="ANG484" s="123" t="s">
        <v>473</v>
      </c>
      <c r="ANH484" s="123" t="s">
        <v>473</v>
      </c>
      <c r="ANI484" s="123" t="s">
        <v>473</v>
      </c>
      <c r="ANJ484" s="123" t="s">
        <v>473</v>
      </c>
      <c r="ANK484" s="123" t="s">
        <v>473</v>
      </c>
      <c r="ANL484" s="123" t="s">
        <v>473</v>
      </c>
      <c r="ANM484" s="123" t="s">
        <v>473</v>
      </c>
      <c r="ANN484" s="123" t="s">
        <v>473</v>
      </c>
      <c r="ANO484" s="123" t="s">
        <v>473</v>
      </c>
      <c r="ANP484" s="123" t="s">
        <v>473</v>
      </c>
      <c r="ANQ484" s="123" t="s">
        <v>473</v>
      </c>
      <c r="ANR484" s="123" t="s">
        <v>473</v>
      </c>
      <c r="ANS484" s="123" t="s">
        <v>473</v>
      </c>
      <c r="ANT484" s="123" t="s">
        <v>473</v>
      </c>
      <c r="ANU484" s="123" t="s">
        <v>473</v>
      </c>
      <c r="ANV484" s="123" t="s">
        <v>473</v>
      </c>
      <c r="ANW484" s="123" t="s">
        <v>473</v>
      </c>
      <c r="ANX484" s="123" t="s">
        <v>473</v>
      </c>
      <c r="ANY484" s="123" t="s">
        <v>473</v>
      </c>
      <c r="ANZ484" s="123" t="s">
        <v>473</v>
      </c>
      <c r="AOA484" s="123" t="s">
        <v>473</v>
      </c>
      <c r="AOB484" s="123" t="s">
        <v>473</v>
      </c>
      <c r="AOC484" s="123" t="s">
        <v>473</v>
      </c>
      <c r="AOD484" s="123" t="s">
        <v>473</v>
      </c>
      <c r="AOE484" s="123" t="s">
        <v>473</v>
      </c>
      <c r="AOF484" s="123" t="s">
        <v>473</v>
      </c>
      <c r="AOG484" s="123" t="s">
        <v>473</v>
      </c>
      <c r="AOH484" s="123" t="s">
        <v>473</v>
      </c>
      <c r="AOI484" s="123" t="s">
        <v>473</v>
      </c>
      <c r="AOJ484" s="123" t="s">
        <v>473</v>
      </c>
      <c r="AOK484" s="123" t="s">
        <v>473</v>
      </c>
      <c r="AOL484" s="123" t="s">
        <v>473</v>
      </c>
      <c r="AOM484" s="123" t="s">
        <v>473</v>
      </c>
      <c r="AON484" s="123" t="s">
        <v>473</v>
      </c>
      <c r="AOO484" s="123" t="s">
        <v>473</v>
      </c>
      <c r="AOP484" s="123" t="s">
        <v>473</v>
      </c>
      <c r="AOQ484" s="123" t="s">
        <v>473</v>
      </c>
      <c r="AOR484" s="123" t="s">
        <v>473</v>
      </c>
      <c r="AOS484" s="123" t="s">
        <v>473</v>
      </c>
      <c r="AOT484" s="123" t="s">
        <v>473</v>
      </c>
      <c r="AOU484" s="123" t="s">
        <v>473</v>
      </c>
      <c r="AOV484" s="123" t="s">
        <v>473</v>
      </c>
      <c r="AOW484" s="123" t="s">
        <v>473</v>
      </c>
      <c r="AOX484" s="123" t="s">
        <v>473</v>
      </c>
      <c r="AOY484" s="123" t="s">
        <v>473</v>
      </c>
      <c r="AOZ484" s="123" t="s">
        <v>473</v>
      </c>
      <c r="APA484" s="123" t="s">
        <v>473</v>
      </c>
      <c r="APB484" s="123" t="s">
        <v>473</v>
      </c>
      <c r="APC484" s="123" t="s">
        <v>473</v>
      </c>
      <c r="APD484" s="123" t="s">
        <v>473</v>
      </c>
      <c r="APE484" s="123" t="s">
        <v>473</v>
      </c>
      <c r="APF484" s="123" t="s">
        <v>473</v>
      </c>
      <c r="APG484" s="123" t="s">
        <v>473</v>
      </c>
      <c r="APH484" s="123" t="s">
        <v>473</v>
      </c>
      <c r="API484" s="123" t="s">
        <v>473</v>
      </c>
      <c r="APJ484" s="123" t="s">
        <v>473</v>
      </c>
      <c r="APK484" s="123" t="s">
        <v>473</v>
      </c>
      <c r="APL484" s="123" t="s">
        <v>473</v>
      </c>
      <c r="APM484" s="123" t="s">
        <v>473</v>
      </c>
      <c r="APN484" s="123" t="s">
        <v>473</v>
      </c>
      <c r="APO484" s="123" t="s">
        <v>473</v>
      </c>
      <c r="APP484" s="123" t="s">
        <v>473</v>
      </c>
      <c r="APQ484" s="123" t="s">
        <v>473</v>
      </c>
      <c r="APR484" s="123" t="s">
        <v>473</v>
      </c>
      <c r="APS484" s="123" t="s">
        <v>473</v>
      </c>
      <c r="APT484" s="123" t="s">
        <v>473</v>
      </c>
      <c r="APU484" s="123" t="s">
        <v>473</v>
      </c>
      <c r="APV484" s="123" t="s">
        <v>473</v>
      </c>
      <c r="APW484" s="123" t="s">
        <v>473</v>
      </c>
      <c r="APX484" s="123" t="s">
        <v>473</v>
      </c>
      <c r="APY484" s="123" t="s">
        <v>473</v>
      </c>
      <c r="APZ484" s="123" t="s">
        <v>473</v>
      </c>
      <c r="AQA484" s="123" t="s">
        <v>473</v>
      </c>
      <c r="AQB484" s="123" t="s">
        <v>473</v>
      </c>
      <c r="AQC484" s="123" t="s">
        <v>473</v>
      </c>
      <c r="AQD484" s="123" t="s">
        <v>473</v>
      </c>
      <c r="AQE484" s="123" t="s">
        <v>473</v>
      </c>
      <c r="AQF484" s="123" t="s">
        <v>473</v>
      </c>
      <c r="AQG484" s="123" t="s">
        <v>473</v>
      </c>
      <c r="AQH484" s="123" t="s">
        <v>473</v>
      </c>
      <c r="AQI484" s="123" t="s">
        <v>473</v>
      </c>
      <c r="AQJ484" s="123" t="s">
        <v>473</v>
      </c>
      <c r="AQK484" s="123" t="s">
        <v>473</v>
      </c>
      <c r="AQL484" s="123" t="s">
        <v>473</v>
      </c>
      <c r="AQM484" s="123" t="s">
        <v>473</v>
      </c>
      <c r="AQN484" s="123" t="s">
        <v>473</v>
      </c>
      <c r="AQO484" s="123" t="s">
        <v>473</v>
      </c>
      <c r="AQP484" s="123" t="s">
        <v>473</v>
      </c>
      <c r="AQQ484" s="123" t="s">
        <v>473</v>
      </c>
      <c r="AQR484" s="123" t="s">
        <v>473</v>
      </c>
      <c r="AQS484" s="123" t="s">
        <v>473</v>
      </c>
      <c r="AQT484" s="123" t="s">
        <v>473</v>
      </c>
      <c r="AQU484" s="123" t="s">
        <v>473</v>
      </c>
      <c r="AQV484" s="123" t="s">
        <v>473</v>
      </c>
      <c r="AQW484" s="123" t="s">
        <v>473</v>
      </c>
      <c r="AQX484" s="123" t="s">
        <v>473</v>
      </c>
      <c r="AQY484" s="123" t="s">
        <v>473</v>
      </c>
      <c r="AQZ484" s="123" t="s">
        <v>473</v>
      </c>
      <c r="ARA484" s="123" t="s">
        <v>473</v>
      </c>
      <c r="ARB484" s="123" t="s">
        <v>473</v>
      </c>
      <c r="ARC484" s="123" t="s">
        <v>473</v>
      </c>
      <c r="ARD484" s="123" t="s">
        <v>473</v>
      </c>
      <c r="ARE484" s="123" t="s">
        <v>473</v>
      </c>
      <c r="ARF484" s="123" t="s">
        <v>473</v>
      </c>
      <c r="ARG484" s="123" t="s">
        <v>473</v>
      </c>
      <c r="ARH484" s="123" t="s">
        <v>473</v>
      </c>
      <c r="ARI484" s="123" t="s">
        <v>473</v>
      </c>
      <c r="ARJ484" s="123" t="s">
        <v>473</v>
      </c>
      <c r="ARK484" s="123" t="s">
        <v>473</v>
      </c>
      <c r="ARL484" s="123" t="s">
        <v>473</v>
      </c>
      <c r="ARM484" s="123" t="s">
        <v>473</v>
      </c>
      <c r="ARN484" s="123" t="s">
        <v>473</v>
      </c>
      <c r="ARO484" s="123" t="s">
        <v>473</v>
      </c>
      <c r="ARP484" s="123" t="s">
        <v>473</v>
      </c>
      <c r="ARQ484" s="123" t="s">
        <v>473</v>
      </c>
      <c r="ARR484" s="123" t="s">
        <v>473</v>
      </c>
      <c r="ARS484" s="123" t="s">
        <v>473</v>
      </c>
      <c r="ART484" s="123" t="s">
        <v>473</v>
      </c>
      <c r="ARU484" s="123" t="s">
        <v>473</v>
      </c>
      <c r="ARV484" s="123" t="s">
        <v>473</v>
      </c>
      <c r="ARW484" s="123" t="s">
        <v>473</v>
      </c>
      <c r="ARX484" s="123" t="s">
        <v>473</v>
      </c>
      <c r="ARY484" s="123" t="s">
        <v>473</v>
      </c>
      <c r="ARZ484" s="123" t="s">
        <v>473</v>
      </c>
      <c r="ASA484" s="123" t="s">
        <v>473</v>
      </c>
      <c r="ASB484" s="123" t="s">
        <v>473</v>
      </c>
      <c r="ASC484" s="123" t="s">
        <v>473</v>
      </c>
      <c r="ASD484" s="123" t="s">
        <v>473</v>
      </c>
      <c r="ASE484" s="123" t="s">
        <v>473</v>
      </c>
      <c r="ASF484" s="123" t="s">
        <v>473</v>
      </c>
      <c r="ASG484" s="123" t="s">
        <v>473</v>
      </c>
      <c r="ASH484" s="123" t="s">
        <v>473</v>
      </c>
      <c r="ASI484" s="123" t="s">
        <v>473</v>
      </c>
      <c r="ASJ484" s="123" t="s">
        <v>473</v>
      </c>
      <c r="ASK484" s="123" t="s">
        <v>473</v>
      </c>
      <c r="ASL484" s="123" t="s">
        <v>473</v>
      </c>
      <c r="ASM484" s="123" t="s">
        <v>473</v>
      </c>
      <c r="ASN484" s="123" t="s">
        <v>473</v>
      </c>
      <c r="ASO484" s="123" t="s">
        <v>473</v>
      </c>
      <c r="ASP484" s="123" t="s">
        <v>473</v>
      </c>
      <c r="ASQ484" s="123" t="s">
        <v>473</v>
      </c>
      <c r="ASR484" s="123" t="s">
        <v>473</v>
      </c>
      <c r="ASS484" s="123" t="s">
        <v>473</v>
      </c>
      <c r="AST484" s="123" t="s">
        <v>473</v>
      </c>
      <c r="ASU484" s="123" t="s">
        <v>473</v>
      </c>
      <c r="ASV484" s="123" t="s">
        <v>473</v>
      </c>
      <c r="ASW484" s="123" t="s">
        <v>473</v>
      </c>
      <c r="ASX484" s="123" t="s">
        <v>473</v>
      </c>
      <c r="ASY484" s="123" t="s">
        <v>473</v>
      </c>
      <c r="ASZ484" s="123" t="s">
        <v>473</v>
      </c>
      <c r="ATA484" s="123" t="s">
        <v>473</v>
      </c>
      <c r="ATB484" s="123" t="s">
        <v>473</v>
      </c>
      <c r="ATC484" s="123" t="s">
        <v>473</v>
      </c>
      <c r="ATD484" s="123" t="s">
        <v>473</v>
      </c>
      <c r="ATE484" s="123" t="s">
        <v>473</v>
      </c>
      <c r="ATF484" s="123" t="s">
        <v>473</v>
      </c>
      <c r="ATG484" s="123" t="s">
        <v>473</v>
      </c>
      <c r="ATH484" s="123" t="s">
        <v>473</v>
      </c>
      <c r="ATI484" s="123" t="s">
        <v>473</v>
      </c>
      <c r="ATJ484" s="123" t="s">
        <v>473</v>
      </c>
      <c r="ATK484" s="123" t="s">
        <v>473</v>
      </c>
      <c r="ATL484" s="123" t="s">
        <v>473</v>
      </c>
      <c r="ATM484" s="123" t="s">
        <v>473</v>
      </c>
      <c r="ATN484" s="123" t="s">
        <v>473</v>
      </c>
      <c r="ATO484" s="123" t="s">
        <v>473</v>
      </c>
      <c r="ATP484" s="123" t="s">
        <v>473</v>
      </c>
      <c r="ATQ484" s="123" t="s">
        <v>473</v>
      </c>
      <c r="ATR484" s="123" t="s">
        <v>473</v>
      </c>
      <c r="ATS484" s="123" t="s">
        <v>473</v>
      </c>
      <c r="ATT484" s="123" t="s">
        <v>473</v>
      </c>
      <c r="ATU484" s="123" t="s">
        <v>473</v>
      </c>
      <c r="ATV484" s="123" t="s">
        <v>473</v>
      </c>
      <c r="ATW484" s="123" t="s">
        <v>473</v>
      </c>
      <c r="ATX484" s="123" t="s">
        <v>473</v>
      </c>
      <c r="ATY484" s="123" t="s">
        <v>473</v>
      </c>
      <c r="ATZ484" s="123" t="s">
        <v>473</v>
      </c>
      <c r="AUA484" s="123" t="s">
        <v>473</v>
      </c>
      <c r="AUB484" s="123" t="s">
        <v>473</v>
      </c>
      <c r="AUC484" s="123" t="s">
        <v>473</v>
      </c>
      <c r="AUD484" s="123" t="s">
        <v>473</v>
      </c>
      <c r="AUE484" s="123" t="s">
        <v>473</v>
      </c>
      <c r="AUF484" s="123" t="s">
        <v>473</v>
      </c>
      <c r="AUG484" s="123" t="s">
        <v>473</v>
      </c>
      <c r="AUH484" s="123" t="s">
        <v>473</v>
      </c>
      <c r="AUI484" s="123" t="s">
        <v>473</v>
      </c>
      <c r="AUJ484" s="123" t="s">
        <v>473</v>
      </c>
      <c r="AUK484" s="123" t="s">
        <v>473</v>
      </c>
      <c r="AUL484" s="123" t="s">
        <v>473</v>
      </c>
      <c r="AUM484" s="123" t="s">
        <v>473</v>
      </c>
      <c r="AUN484" s="123" t="s">
        <v>473</v>
      </c>
      <c r="AUO484" s="123" t="s">
        <v>473</v>
      </c>
      <c r="AUP484" s="123" t="s">
        <v>473</v>
      </c>
      <c r="AUQ484" s="123" t="s">
        <v>473</v>
      </c>
      <c r="AUR484" s="123" t="s">
        <v>473</v>
      </c>
      <c r="AUS484" s="123" t="s">
        <v>473</v>
      </c>
      <c r="AUT484" s="123" t="s">
        <v>473</v>
      </c>
      <c r="AUU484" s="123" t="s">
        <v>473</v>
      </c>
      <c r="AUV484" s="123" t="s">
        <v>473</v>
      </c>
      <c r="AUW484" s="123" t="s">
        <v>473</v>
      </c>
      <c r="AUX484" s="123" t="s">
        <v>473</v>
      </c>
      <c r="AUY484" s="123" t="s">
        <v>473</v>
      </c>
      <c r="AUZ484" s="123" t="s">
        <v>473</v>
      </c>
      <c r="AVA484" s="123" t="s">
        <v>473</v>
      </c>
      <c r="AVB484" s="123" t="s">
        <v>473</v>
      </c>
      <c r="AVC484" s="123" t="s">
        <v>473</v>
      </c>
      <c r="AVD484" s="123" t="s">
        <v>473</v>
      </c>
      <c r="AVE484" s="123" t="s">
        <v>473</v>
      </c>
      <c r="AVF484" s="123" t="s">
        <v>473</v>
      </c>
      <c r="AVG484" s="123" t="s">
        <v>473</v>
      </c>
      <c r="AVH484" s="123" t="s">
        <v>473</v>
      </c>
      <c r="AVI484" s="123" t="s">
        <v>473</v>
      </c>
      <c r="AVJ484" s="123" t="s">
        <v>473</v>
      </c>
      <c r="AVK484" s="123" t="s">
        <v>473</v>
      </c>
      <c r="AVL484" s="123" t="s">
        <v>473</v>
      </c>
      <c r="AVM484" s="123" t="s">
        <v>473</v>
      </c>
      <c r="AVN484" s="123" t="s">
        <v>473</v>
      </c>
      <c r="AVO484" s="123" t="s">
        <v>473</v>
      </c>
      <c r="AVP484" s="123" t="s">
        <v>473</v>
      </c>
      <c r="AVQ484" s="123" t="s">
        <v>473</v>
      </c>
      <c r="AVR484" s="123" t="s">
        <v>473</v>
      </c>
      <c r="AVS484" s="123" t="s">
        <v>473</v>
      </c>
      <c r="AVT484" s="123" t="s">
        <v>473</v>
      </c>
      <c r="AVU484" s="123" t="s">
        <v>473</v>
      </c>
      <c r="AVV484" s="123" t="s">
        <v>473</v>
      </c>
      <c r="AVW484" s="123" t="s">
        <v>473</v>
      </c>
      <c r="AVX484" s="123" t="s">
        <v>473</v>
      </c>
      <c r="AVY484" s="123" t="s">
        <v>473</v>
      </c>
      <c r="AVZ484" s="123" t="s">
        <v>473</v>
      </c>
      <c r="AWA484" s="123" t="s">
        <v>473</v>
      </c>
      <c r="AWB484" s="123" t="s">
        <v>473</v>
      </c>
      <c r="AWC484" s="123" t="s">
        <v>473</v>
      </c>
      <c r="AWD484" s="123" t="s">
        <v>473</v>
      </c>
      <c r="AWE484" s="123" t="s">
        <v>473</v>
      </c>
      <c r="AWF484" s="123" t="s">
        <v>473</v>
      </c>
      <c r="AWG484" s="123" t="s">
        <v>473</v>
      </c>
      <c r="AWH484" s="123" t="s">
        <v>473</v>
      </c>
      <c r="AWI484" s="123" t="s">
        <v>473</v>
      </c>
      <c r="AWJ484" s="123" t="s">
        <v>473</v>
      </c>
      <c r="AWK484" s="123" t="s">
        <v>473</v>
      </c>
      <c r="AWL484" s="123" t="s">
        <v>473</v>
      </c>
      <c r="AWM484" s="123" t="s">
        <v>473</v>
      </c>
      <c r="AWN484" s="123" t="s">
        <v>473</v>
      </c>
      <c r="AWO484" s="123" t="s">
        <v>473</v>
      </c>
      <c r="AWP484" s="123" t="s">
        <v>473</v>
      </c>
      <c r="AWQ484" s="123" t="s">
        <v>473</v>
      </c>
      <c r="AWR484" s="123" t="s">
        <v>473</v>
      </c>
      <c r="AWS484" s="123" t="s">
        <v>473</v>
      </c>
      <c r="AWT484" s="123" t="s">
        <v>473</v>
      </c>
      <c r="AWU484" s="123" t="s">
        <v>473</v>
      </c>
      <c r="AWV484" s="123" t="s">
        <v>473</v>
      </c>
      <c r="AWW484" s="123" t="s">
        <v>473</v>
      </c>
      <c r="AWX484" s="123" t="s">
        <v>473</v>
      </c>
      <c r="AWY484" s="123" t="s">
        <v>473</v>
      </c>
      <c r="AWZ484" s="123" t="s">
        <v>473</v>
      </c>
      <c r="AXA484" s="123" t="s">
        <v>473</v>
      </c>
      <c r="AXB484" s="123" t="s">
        <v>473</v>
      </c>
      <c r="AXC484" s="123" t="s">
        <v>473</v>
      </c>
      <c r="AXD484" s="123" t="s">
        <v>473</v>
      </c>
      <c r="AXE484" s="123" t="s">
        <v>473</v>
      </c>
      <c r="AXF484" s="123" t="s">
        <v>473</v>
      </c>
      <c r="AXG484" s="123" t="s">
        <v>473</v>
      </c>
      <c r="AXH484" s="123" t="s">
        <v>473</v>
      </c>
      <c r="AXI484" s="123" t="s">
        <v>473</v>
      </c>
      <c r="AXJ484" s="123" t="s">
        <v>473</v>
      </c>
      <c r="AXK484" s="123" t="s">
        <v>473</v>
      </c>
      <c r="AXL484" s="123" t="s">
        <v>473</v>
      </c>
      <c r="AXM484" s="123" t="s">
        <v>473</v>
      </c>
      <c r="AXN484" s="123" t="s">
        <v>473</v>
      </c>
      <c r="AXO484" s="123" t="s">
        <v>473</v>
      </c>
      <c r="AXP484" s="123" t="s">
        <v>473</v>
      </c>
      <c r="AXQ484" s="123" t="s">
        <v>473</v>
      </c>
      <c r="AXR484" s="123" t="s">
        <v>473</v>
      </c>
      <c r="AXS484" s="123" t="s">
        <v>473</v>
      </c>
      <c r="AXT484" s="123" t="s">
        <v>473</v>
      </c>
      <c r="AXU484" s="123" t="s">
        <v>473</v>
      </c>
      <c r="AXV484" s="123" t="s">
        <v>473</v>
      </c>
      <c r="AXW484" s="123" t="s">
        <v>473</v>
      </c>
      <c r="AXX484" s="123" t="s">
        <v>473</v>
      </c>
      <c r="AXY484" s="123" t="s">
        <v>473</v>
      </c>
      <c r="AXZ484" s="123" t="s">
        <v>473</v>
      </c>
      <c r="AYA484" s="123" t="s">
        <v>473</v>
      </c>
      <c r="AYB484" s="123" t="s">
        <v>473</v>
      </c>
      <c r="AYC484" s="123" t="s">
        <v>473</v>
      </c>
      <c r="AYD484" s="123" t="s">
        <v>473</v>
      </c>
      <c r="AYE484" s="123" t="s">
        <v>473</v>
      </c>
      <c r="AYF484" s="123" t="s">
        <v>473</v>
      </c>
      <c r="AYG484" s="123" t="s">
        <v>473</v>
      </c>
      <c r="AYH484" s="123" t="s">
        <v>473</v>
      </c>
      <c r="AYI484" s="123" t="s">
        <v>473</v>
      </c>
      <c r="AYJ484" s="123" t="s">
        <v>473</v>
      </c>
      <c r="AYK484" s="123" t="s">
        <v>473</v>
      </c>
      <c r="AYL484" s="123" t="s">
        <v>473</v>
      </c>
      <c r="AYM484" s="123" t="s">
        <v>473</v>
      </c>
      <c r="AYN484" s="123" t="s">
        <v>473</v>
      </c>
      <c r="AYO484" s="123" t="s">
        <v>473</v>
      </c>
      <c r="AYP484" s="123" t="s">
        <v>473</v>
      </c>
      <c r="AYQ484" s="123" t="s">
        <v>473</v>
      </c>
      <c r="AYR484" s="123" t="s">
        <v>473</v>
      </c>
      <c r="AYS484" s="123" t="s">
        <v>473</v>
      </c>
      <c r="AYT484" s="123" t="s">
        <v>473</v>
      </c>
      <c r="AYU484" s="123" t="s">
        <v>473</v>
      </c>
      <c r="AYV484" s="123" t="s">
        <v>473</v>
      </c>
      <c r="AYW484" s="123" t="s">
        <v>473</v>
      </c>
      <c r="AYX484" s="123" t="s">
        <v>473</v>
      </c>
      <c r="AYY484" s="123" t="s">
        <v>473</v>
      </c>
      <c r="AYZ484" s="123" t="s">
        <v>473</v>
      </c>
      <c r="AZA484" s="123" t="s">
        <v>473</v>
      </c>
      <c r="AZB484" s="123" t="s">
        <v>473</v>
      </c>
      <c r="AZC484" s="123" t="s">
        <v>473</v>
      </c>
      <c r="AZD484" s="123" t="s">
        <v>473</v>
      </c>
      <c r="AZE484" s="123" t="s">
        <v>473</v>
      </c>
      <c r="AZF484" s="123" t="s">
        <v>473</v>
      </c>
      <c r="AZG484" s="123" t="s">
        <v>473</v>
      </c>
      <c r="AZH484" s="123" t="s">
        <v>473</v>
      </c>
      <c r="AZI484" s="123" t="s">
        <v>473</v>
      </c>
      <c r="AZJ484" s="123" t="s">
        <v>473</v>
      </c>
      <c r="AZK484" s="123" t="s">
        <v>473</v>
      </c>
      <c r="AZL484" s="123" t="s">
        <v>473</v>
      </c>
      <c r="AZM484" s="123" t="s">
        <v>473</v>
      </c>
      <c r="AZN484" s="123" t="s">
        <v>473</v>
      </c>
      <c r="AZO484" s="123" t="s">
        <v>473</v>
      </c>
      <c r="AZP484" s="123" t="s">
        <v>473</v>
      </c>
      <c r="AZQ484" s="123" t="s">
        <v>473</v>
      </c>
      <c r="AZR484" s="123" t="s">
        <v>473</v>
      </c>
      <c r="AZS484" s="123" t="s">
        <v>473</v>
      </c>
      <c r="AZT484" s="123" t="s">
        <v>473</v>
      </c>
      <c r="AZU484" s="123" t="s">
        <v>473</v>
      </c>
      <c r="AZV484" s="123" t="s">
        <v>473</v>
      </c>
      <c r="AZW484" s="123" t="s">
        <v>473</v>
      </c>
      <c r="AZX484" s="123" t="s">
        <v>473</v>
      </c>
      <c r="AZY484" s="123" t="s">
        <v>473</v>
      </c>
      <c r="AZZ484" s="123" t="s">
        <v>473</v>
      </c>
      <c r="BAA484" s="123" t="s">
        <v>473</v>
      </c>
      <c r="BAB484" s="123" t="s">
        <v>473</v>
      </c>
      <c r="BAC484" s="123" t="s">
        <v>473</v>
      </c>
      <c r="BAD484" s="123" t="s">
        <v>473</v>
      </c>
      <c r="BAE484" s="123" t="s">
        <v>473</v>
      </c>
      <c r="BAF484" s="123" t="s">
        <v>473</v>
      </c>
      <c r="BAG484" s="123" t="s">
        <v>473</v>
      </c>
      <c r="BAH484" s="123" t="s">
        <v>473</v>
      </c>
      <c r="BAI484" s="123" t="s">
        <v>473</v>
      </c>
      <c r="BAJ484" s="123" t="s">
        <v>473</v>
      </c>
      <c r="BAK484" s="123" t="s">
        <v>473</v>
      </c>
      <c r="BAL484" s="123" t="s">
        <v>473</v>
      </c>
      <c r="BAM484" s="123" t="s">
        <v>473</v>
      </c>
      <c r="BAN484" s="123" t="s">
        <v>473</v>
      </c>
      <c r="BAO484" s="123" t="s">
        <v>473</v>
      </c>
      <c r="BAP484" s="123" t="s">
        <v>473</v>
      </c>
      <c r="BAQ484" s="123" t="s">
        <v>473</v>
      </c>
      <c r="BAR484" s="123" t="s">
        <v>473</v>
      </c>
      <c r="BAS484" s="123" t="s">
        <v>473</v>
      </c>
      <c r="BAT484" s="123" t="s">
        <v>473</v>
      </c>
      <c r="BAU484" s="123" t="s">
        <v>473</v>
      </c>
      <c r="BAV484" s="123" t="s">
        <v>473</v>
      </c>
      <c r="BAW484" s="123" t="s">
        <v>473</v>
      </c>
      <c r="BAX484" s="123" t="s">
        <v>473</v>
      </c>
      <c r="BAY484" s="123" t="s">
        <v>473</v>
      </c>
      <c r="BAZ484" s="123" t="s">
        <v>473</v>
      </c>
      <c r="BBA484" s="123" t="s">
        <v>473</v>
      </c>
      <c r="BBB484" s="123" t="s">
        <v>473</v>
      </c>
      <c r="BBC484" s="123" t="s">
        <v>473</v>
      </c>
      <c r="BBD484" s="123" t="s">
        <v>473</v>
      </c>
      <c r="BBE484" s="123" t="s">
        <v>473</v>
      </c>
      <c r="BBF484" s="123" t="s">
        <v>473</v>
      </c>
      <c r="BBG484" s="123" t="s">
        <v>473</v>
      </c>
      <c r="BBH484" s="123" t="s">
        <v>473</v>
      </c>
      <c r="BBI484" s="123" t="s">
        <v>473</v>
      </c>
      <c r="BBJ484" s="123" t="s">
        <v>473</v>
      </c>
      <c r="BBK484" s="123" t="s">
        <v>473</v>
      </c>
      <c r="BBL484" s="123" t="s">
        <v>473</v>
      </c>
      <c r="BBM484" s="123" t="s">
        <v>473</v>
      </c>
      <c r="BBN484" s="123" t="s">
        <v>473</v>
      </c>
      <c r="BBO484" s="123" t="s">
        <v>473</v>
      </c>
      <c r="BBP484" s="123" t="s">
        <v>473</v>
      </c>
      <c r="BBQ484" s="123" t="s">
        <v>473</v>
      </c>
      <c r="BBR484" s="123" t="s">
        <v>473</v>
      </c>
      <c r="BBS484" s="123" t="s">
        <v>473</v>
      </c>
      <c r="BBT484" s="123" t="s">
        <v>473</v>
      </c>
      <c r="BBU484" s="123" t="s">
        <v>473</v>
      </c>
      <c r="BBV484" s="123" t="s">
        <v>473</v>
      </c>
      <c r="BBW484" s="123" t="s">
        <v>473</v>
      </c>
      <c r="BBX484" s="123" t="s">
        <v>473</v>
      </c>
      <c r="BBY484" s="123" t="s">
        <v>473</v>
      </c>
      <c r="BBZ484" s="123" t="s">
        <v>473</v>
      </c>
      <c r="BCA484" s="123" t="s">
        <v>473</v>
      </c>
      <c r="BCB484" s="123" t="s">
        <v>473</v>
      </c>
      <c r="BCC484" s="123" t="s">
        <v>473</v>
      </c>
      <c r="BCD484" s="123" t="s">
        <v>473</v>
      </c>
      <c r="BCE484" s="123" t="s">
        <v>473</v>
      </c>
      <c r="BCF484" s="123" t="s">
        <v>473</v>
      </c>
      <c r="BCG484" s="123" t="s">
        <v>473</v>
      </c>
      <c r="BCH484" s="123" t="s">
        <v>473</v>
      </c>
      <c r="BCI484" s="123" t="s">
        <v>473</v>
      </c>
      <c r="BCJ484" s="123" t="s">
        <v>473</v>
      </c>
      <c r="BCK484" s="123" t="s">
        <v>473</v>
      </c>
      <c r="BCL484" s="123" t="s">
        <v>473</v>
      </c>
      <c r="BCM484" s="123" t="s">
        <v>473</v>
      </c>
      <c r="BCN484" s="123" t="s">
        <v>473</v>
      </c>
      <c r="BCO484" s="123" t="s">
        <v>473</v>
      </c>
      <c r="BCP484" s="123" t="s">
        <v>473</v>
      </c>
      <c r="BCQ484" s="123" t="s">
        <v>473</v>
      </c>
      <c r="BCR484" s="123" t="s">
        <v>473</v>
      </c>
      <c r="BCS484" s="123" t="s">
        <v>473</v>
      </c>
      <c r="BCT484" s="123" t="s">
        <v>473</v>
      </c>
      <c r="BCU484" s="123" t="s">
        <v>473</v>
      </c>
      <c r="BCV484" s="123" t="s">
        <v>473</v>
      </c>
      <c r="BCW484" s="123" t="s">
        <v>473</v>
      </c>
      <c r="BCX484" s="123" t="s">
        <v>473</v>
      </c>
      <c r="BCY484" s="123" t="s">
        <v>473</v>
      </c>
      <c r="BCZ484" s="123" t="s">
        <v>473</v>
      </c>
      <c r="BDA484" s="123" t="s">
        <v>473</v>
      </c>
      <c r="BDB484" s="123" t="s">
        <v>473</v>
      </c>
      <c r="BDC484" s="123" t="s">
        <v>473</v>
      </c>
      <c r="BDD484" s="123" t="s">
        <v>473</v>
      </c>
      <c r="BDE484" s="123" t="s">
        <v>473</v>
      </c>
      <c r="BDF484" s="123" t="s">
        <v>473</v>
      </c>
      <c r="BDG484" s="123" t="s">
        <v>473</v>
      </c>
      <c r="BDH484" s="123" t="s">
        <v>473</v>
      </c>
      <c r="BDI484" s="123" t="s">
        <v>473</v>
      </c>
      <c r="BDJ484" s="123" t="s">
        <v>473</v>
      </c>
      <c r="BDK484" s="123" t="s">
        <v>473</v>
      </c>
      <c r="BDL484" s="123" t="s">
        <v>473</v>
      </c>
      <c r="BDM484" s="123" t="s">
        <v>473</v>
      </c>
      <c r="BDN484" s="123" t="s">
        <v>473</v>
      </c>
      <c r="BDO484" s="123" t="s">
        <v>473</v>
      </c>
      <c r="BDP484" s="123" t="s">
        <v>473</v>
      </c>
      <c r="BDQ484" s="123" t="s">
        <v>473</v>
      </c>
      <c r="BDR484" s="123" t="s">
        <v>473</v>
      </c>
      <c r="BDS484" s="123" t="s">
        <v>473</v>
      </c>
      <c r="BDT484" s="123" t="s">
        <v>473</v>
      </c>
      <c r="BDU484" s="123" t="s">
        <v>473</v>
      </c>
      <c r="BDV484" s="123" t="s">
        <v>473</v>
      </c>
      <c r="BDW484" s="123" t="s">
        <v>473</v>
      </c>
      <c r="BDX484" s="123" t="s">
        <v>473</v>
      </c>
      <c r="BDY484" s="123" t="s">
        <v>473</v>
      </c>
      <c r="BDZ484" s="123" t="s">
        <v>473</v>
      </c>
      <c r="BEA484" s="123" t="s">
        <v>473</v>
      </c>
      <c r="BEB484" s="123" t="s">
        <v>473</v>
      </c>
      <c r="BEC484" s="123" t="s">
        <v>473</v>
      </c>
      <c r="BED484" s="123" t="s">
        <v>473</v>
      </c>
      <c r="BEE484" s="123" t="s">
        <v>473</v>
      </c>
      <c r="BEF484" s="123" t="s">
        <v>473</v>
      </c>
      <c r="BEG484" s="123" t="s">
        <v>473</v>
      </c>
      <c r="BEH484" s="123" t="s">
        <v>473</v>
      </c>
      <c r="BEI484" s="123" t="s">
        <v>473</v>
      </c>
      <c r="BEJ484" s="123" t="s">
        <v>473</v>
      </c>
      <c r="BEK484" s="123" t="s">
        <v>473</v>
      </c>
      <c r="BEL484" s="123" t="s">
        <v>473</v>
      </c>
      <c r="BEM484" s="123" t="s">
        <v>473</v>
      </c>
      <c r="BEN484" s="123" t="s">
        <v>473</v>
      </c>
      <c r="BEO484" s="123" t="s">
        <v>473</v>
      </c>
      <c r="BEP484" s="123" t="s">
        <v>473</v>
      </c>
      <c r="BEQ484" s="123" t="s">
        <v>473</v>
      </c>
      <c r="BER484" s="123" t="s">
        <v>473</v>
      </c>
      <c r="BES484" s="123" t="s">
        <v>473</v>
      </c>
      <c r="BET484" s="123" t="s">
        <v>473</v>
      </c>
      <c r="BEU484" s="123" t="s">
        <v>473</v>
      </c>
      <c r="BEV484" s="123" t="s">
        <v>473</v>
      </c>
      <c r="BEW484" s="123" t="s">
        <v>473</v>
      </c>
      <c r="BEX484" s="123" t="s">
        <v>473</v>
      </c>
      <c r="BEY484" s="123" t="s">
        <v>473</v>
      </c>
      <c r="BEZ484" s="123" t="s">
        <v>473</v>
      </c>
      <c r="BFA484" s="123" t="s">
        <v>473</v>
      </c>
      <c r="BFB484" s="123" t="s">
        <v>473</v>
      </c>
      <c r="BFC484" s="123" t="s">
        <v>473</v>
      </c>
      <c r="BFD484" s="123" t="s">
        <v>473</v>
      </c>
      <c r="BFE484" s="123" t="s">
        <v>473</v>
      </c>
      <c r="BFF484" s="123" t="s">
        <v>473</v>
      </c>
      <c r="BFG484" s="123" t="s">
        <v>473</v>
      </c>
      <c r="BFH484" s="123" t="s">
        <v>473</v>
      </c>
      <c r="BFI484" s="123" t="s">
        <v>473</v>
      </c>
      <c r="BFJ484" s="123" t="s">
        <v>473</v>
      </c>
      <c r="BFK484" s="123" t="s">
        <v>473</v>
      </c>
      <c r="BFL484" s="123" t="s">
        <v>473</v>
      </c>
      <c r="BFM484" s="123" t="s">
        <v>473</v>
      </c>
      <c r="BFN484" s="123" t="s">
        <v>473</v>
      </c>
      <c r="BFO484" s="123" t="s">
        <v>473</v>
      </c>
      <c r="BFP484" s="123" t="s">
        <v>473</v>
      </c>
      <c r="BFQ484" s="123" t="s">
        <v>473</v>
      </c>
      <c r="BFR484" s="123" t="s">
        <v>473</v>
      </c>
      <c r="BFS484" s="123" t="s">
        <v>473</v>
      </c>
      <c r="BFT484" s="123" t="s">
        <v>473</v>
      </c>
      <c r="BFU484" s="123" t="s">
        <v>473</v>
      </c>
      <c r="BFV484" s="123" t="s">
        <v>473</v>
      </c>
      <c r="BFW484" s="123" t="s">
        <v>473</v>
      </c>
      <c r="BFX484" s="123" t="s">
        <v>473</v>
      </c>
      <c r="BFY484" s="123" t="s">
        <v>473</v>
      </c>
      <c r="BFZ484" s="123" t="s">
        <v>473</v>
      </c>
      <c r="BGA484" s="123" t="s">
        <v>473</v>
      </c>
      <c r="BGB484" s="123" t="s">
        <v>473</v>
      </c>
      <c r="BGC484" s="123" t="s">
        <v>473</v>
      </c>
      <c r="BGD484" s="123" t="s">
        <v>473</v>
      </c>
      <c r="BGE484" s="123" t="s">
        <v>473</v>
      </c>
      <c r="BGF484" s="123" t="s">
        <v>473</v>
      </c>
      <c r="BGG484" s="123" t="s">
        <v>473</v>
      </c>
      <c r="BGH484" s="123" t="s">
        <v>473</v>
      </c>
      <c r="BGI484" s="123" t="s">
        <v>473</v>
      </c>
      <c r="BGJ484" s="123" t="s">
        <v>473</v>
      </c>
      <c r="BGK484" s="123" t="s">
        <v>473</v>
      </c>
      <c r="BGL484" s="123" t="s">
        <v>473</v>
      </c>
      <c r="BGM484" s="123" t="s">
        <v>473</v>
      </c>
      <c r="BGN484" s="123" t="s">
        <v>473</v>
      </c>
      <c r="BGO484" s="123" t="s">
        <v>473</v>
      </c>
      <c r="BGP484" s="123" t="s">
        <v>473</v>
      </c>
      <c r="BGQ484" s="123" t="s">
        <v>473</v>
      </c>
      <c r="BGR484" s="123" t="s">
        <v>473</v>
      </c>
      <c r="BGS484" s="123" t="s">
        <v>473</v>
      </c>
      <c r="BGT484" s="123" t="s">
        <v>473</v>
      </c>
      <c r="BGU484" s="123" t="s">
        <v>473</v>
      </c>
      <c r="BGV484" s="123" t="s">
        <v>473</v>
      </c>
      <c r="BGW484" s="123" t="s">
        <v>473</v>
      </c>
      <c r="BGX484" s="123" t="s">
        <v>473</v>
      </c>
      <c r="BGY484" s="123" t="s">
        <v>473</v>
      </c>
      <c r="BGZ484" s="123" t="s">
        <v>473</v>
      </c>
      <c r="BHA484" s="123" t="s">
        <v>473</v>
      </c>
      <c r="BHB484" s="123" t="s">
        <v>473</v>
      </c>
      <c r="BHC484" s="123" t="s">
        <v>473</v>
      </c>
      <c r="BHD484" s="123" t="s">
        <v>473</v>
      </c>
      <c r="BHE484" s="123" t="s">
        <v>473</v>
      </c>
      <c r="BHF484" s="123" t="s">
        <v>473</v>
      </c>
      <c r="BHG484" s="123" t="s">
        <v>473</v>
      </c>
      <c r="BHH484" s="123" t="s">
        <v>473</v>
      </c>
      <c r="BHI484" s="123" t="s">
        <v>473</v>
      </c>
      <c r="BHJ484" s="123" t="s">
        <v>473</v>
      </c>
      <c r="BHK484" s="123" t="s">
        <v>473</v>
      </c>
      <c r="BHL484" s="123" t="s">
        <v>473</v>
      </c>
      <c r="BHM484" s="123" t="s">
        <v>473</v>
      </c>
      <c r="BHN484" s="123" t="s">
        <v>473</v>
      </c>
      <c r="BHO484" s="123" t="s">
        <v>473</v>
      </c>
      <c r="BHP484" s="123" t="s">
        <v>473</v>
      </c>
      <c r="BHQ484" s="123" t="s">
        <v>473</v>
      </c>
      <c r="BHR484" s="123" t="s">
        <v>473</v>
      </c>
      <c r="BHS484" s="123" t="s">
        <v>473</v>
      </c>
      <c r="BHT484" s="123" t="s">
        <v>473</v>
      </c>
      <c r="BHU484" s="123" t="s">
        <v>473</v>
      </c>
      <c r="BHV484" s="123" t="s">
        <v>473</v>
      </c>
      <c r="BHW484" s="123" t="s">
        <v>473</v>
      </c>
      <c r="BHX484" s="123" t="s">
        <v>473</v>
      </c>
      <c r="BHY484" s="123" t="s">
        <v>473</v>
      </c>
      <c r="BHZ484" s="123" t="s">
        <v>473</v>
      </c>
      <c r="BIA484" s="123" t="s">
        <v>473</v>
      </c>
      <c r="BIB484" s="123" t="s">
        <v>473</v>
      </c>
      <c r="BIC484" s="123" t="s">
        <v>473</v>
      </c>
      <c r="BID484" s="123" t="s">
        <v>473</v>
      </c>
      <c r="BIE484" s="123" t="s">
        <v>473</v>
      </c>
      <c r="BIF484" s="123" t="s">
        <v>473</v>
      </c>
      <c r="BIG484" s="123" t="s">
        <v>473</v>
      </c>
      <c r="BIH484" s="123" t="s">
        <v>473</v>
      </c>
      <c r="BII484" s="123" t="s">
        <v>473</v>
      </c>
      <c r="BIJ484" s="123" t="s">
        <v>473</v>
      </c>
      <c r="BIK484" s="123" t="s">
        <v>473</v>
      </c>
      <c r="BIL484" s="123" t="s">
        <v>473</v>
      </c>
      <c r="BIM484" s="123" t="s">
        <v>473</v>
      </c>
      <c r="BIN484" s="123" t="s">
        <v>473</v>
      </c>
      <c r="BIO484" s="123" t="s">
        <v>473</v>
      </c>
      <c r="BIP484" s="123" t="s">
        <v>473</v>
      </c>
      <c r="BIQ484" s="123" t="s">
        <v>473</v>
      </c>
      <c r="BIR484" s="123" t="s">
        <v>473</v>
      </c>
      <c r="BIS484" s="123" t="s">
        <v>473</v>
      </c>
      <c r="BIT484" s="123" t="s">
        <v>473</v>
      </c>
      <c r="BIU484" s="123" t="s">
        <v>473</v>
      </c>
      <c r="BIV484" s="123" t="s">
        <v>473</v>
      </c>
      <c r="BIW484" s="123" t="s">
        <v>473</v>
      </c>
      <c r="BIX484" s="123" t="s">
        <v>473</v>
      </c>
      <c r="BIY484" s="123" t="s">
        <v>473</v>
      </c>
      <c r="BIZ484" s="123" t="s">
        <v>473</v>
      </c>
      <c r="BJA484" s="123" t="s">
        <v>473</v>
      </c>
      <c r="BJB484" s="123" t="s">
        <v>473</v>
      </c>
      <c r="BJC484" s="123" t="s">
        <v>473</v>
      </c>
      <c r="BJD484" s="123" t="s">
        <v>473</v>
      </c>
      <c r="BJE484" s="123" t="s">
        <v>473</v>
      </c>
      <c r="BJF484" s="123" t="s">
        <v>473</v>
      </c>
      <c r="BJG484" s="123" t="s">
        <v>473</v>
      </c>
      <c r="BJH484" s="123" t="s">
        <v>473</v>
      </c>
      <c r="BJI484" s="123" t="s">
        <v>473</v>
      </c>
      <c r="BJJ484" s="123" t="s">
        <v>473</v>
      </c>
      <c r="BJK484" s="123" t="s">
        <v>473</v>
      </c>
      <c r="BJL484" s="123" t="s">
        <v>473</v>
      </c>
      <c r="BJM484" s="123" t="s">
        <v>473</v>
      </c>
      <c r="BJN484" s="123" t="s">
        <v>473</v>
      </c>
      <c r="BJO484" s="123" t="s">
        <v>473</v>
      </c>
      <c r="BJP484" s="123" t="s">
        <v>473</v>
      </c>
      <c r="BJQ484" s="123" t="s">
        <v>473</v>
      </c>
      <c r="BJR484" s="123" t="s">
        <v>473</v>
      </c>
      <c r="BJS484" s="123" t="s">
        <v>473</v>
      </c>
      <c r="BJT484" s="123" t="s">
        <v>473</v>
      </c>
      <c r="BJU484" s="123" t="s">
        <v>473</v>
      </c>
      <c r="BJV484" s="123" t="s">
        <v>473</v>
      </c>
      <c r="BJW484" s="123" t="s">
        <v>473</v>
      </c>
      <c r="BJX484" s="123" t="s">
        <v>473</v>
      </c>
      <c r="BJY484" s="123" t="s">
        <v>473</v>
      </c>
      <c r="BJZ484" s="123" t="s">
        <v>473</v>
      </c>
      <c r="BKA484" s="123" t="s">
        <v>473</v>
      </c>
      <c r="BKB484" s="123" t="s">
        <v>473</v>
      </c>
      <c r="BKC484" s="123" t="s">
        <v>473</v>
      </c>
      <c r="BKD484" s="123" t="s">
        <v>473</v>
      </c>
      <c r="BKE484" s="123" t="s">
        <v>473</v>
      </c>
      <c r="BKF484" s="123" t="s">
        <v>473</v>
      </c>
      <c r="BKG484" s="123" t="s">
        <v>473</v>
      </c>
      <c r="BKH484" s="123" t="s">
        <v>473</v>
      </c>
      <c r="BKI484" s="123" t="s">
        <v>473</v>
      </c>
      <c r="BKJ484" s="123" t="s">
        <v>473</v>
      </c>
      <c r="BKK484" s="123" t="s">
        <v>473</v>
      </c>
      <c r="BKL484" s="123" t="s">
        <v>473</v>
      </c>
      <c r="BKM484" s="123" t="s">
        <v>473</v>
      </c>
      <c r="BKN484" s="123" t="s">
        <v>473</v>
      </c>
      <c r="BKO484" s="123" t="s">
        <v>473</v>
      </c>
      <c r="BKP484" s="123" t="s">
        <v>473</v>
      </c>
      <c r="BKQ484" s="123" t="s">
        <v>473</v>
      </c>
      <c r="BKR484" s="123" t="s">
        <v>473</v>
      </c>
      <c r="BKS484" s="123" t="s">
        <v>473</v>
      </c>
      <c r="BKT484" s="123" t="s">
        <v>473</v>
      </c>
      <c r="BKU484" s="123" t="s">
        <v>473</v>
      </c>
      <c r="BKV484" s="123" t="s">
        <v>473</v>
      </c>
      <c r="BKW484" s="123" t="s">
        <v>473</v>
      </c>
      <c r="BKX484" s="123" t="s">
        <v>473</v>
      </c>
      <c r="BKY484" s="123" t="s">
        <v>473</v>
      </c>
      <c r="BKZ484" s="123" t="s">
        <v>473</v>
      </c>
      <c r="BLA484" s="123" t="s">
        <v>473</v>
      </c>
      <c r="BLB484" s="123" t="s">
        <v>473</v>
      </c>
      <c r="BLC484" s="123" t="s">
        <v>473</v>
      </c>
      <c r="BLD484" s="123" t="s">
        <v>473</v>
      </c>
      <c r="BLE484" s="123" t="s">
        <v>473</v>
      </c>
      <c r="BLF484" s="123" t="s">
        <v>473</v>
      </c>
      <c r="BLG484" s="123" t="s">
        <v>473</v>
      </c>
      <c r="BLH484" s="123" t="s">
        <v>473</v>
      </c>
      <c r="BLI484" s="123" t="s">
        <v>473</v>
      </c>
      <c r="BLJ484" s="123" t="s">
        <v>473</v>
      </c>
      <c r="BLK484" s="123" t="s">
        <v>473</v>
      </c>
      <c r="BLL484" s="123" t="s">
        <v>473</v>
      </c>
      <c r="BLM484" s="123" t="s">
        <v>473</v>
      </c>
      <c r="BLN484" s="123" t="s">
        <v>473</v>
      </c>
      <c r="BLO484" s="123" t="s">
        <v>473</v>
      </c>
      <c r="BLP484" s="123" t="s">
        <v>473</v>
      </c>
      <c r="BLQ484" s="123" t="s">
        <v>473</v>
      </c>
      <c r="BLR484" s="123" t="s">
        <v>473</v>
      </c>
      <c r="BLS484" s="123" t="s">
        <v>473</v>
      </c>
      <c r="BLT484" s="123" t="s">
        <v>473</v>
      </c>
      <c r="BLU484" s="123" t="s">
        <v>473</v>
      </c>
      <c r="BLV484" s="123" t="s">
        <v>473</v>
      </c>
      <c r="BLW484" s="123" t="s">
        <v>473</v>
      </c>
      <c r="BLX484" s="123" t="s">
        <v>473</v>
      </c>
      <c r="BLY484" s="123" t="s">
        <v>473</v>
      </c>
      <c r="BLZ484" s="123" t="s">
        <v>473</v>
      </c>
      <c r="BMA484" s="123" t="s">
        <v>473</v>
      </c>
      <c r="BMB484" s="123" t="s">
        <v>473</v>
      </c>
      <c r="BMC484" s="123" t="s">
        <v>473</v>
      </c>
      <c r="BMD484" s="123" t="s">
        <v>473</v>
      </c>
      <c r="BME484" s="123" t="s">
        <v>473</v>
      </c>
      <c r="BMF484" s="123" t="s">
        <v>473</v>
      </c>
      <c r="BMG484" s="123" t="s">
        <v>473</v>
      </c>
      <c r="BMH484" s="123" t="s">
        <v>473</v>
      </c>
      <c r="BMI484" s="123" t="s">
        <v>473</v>
      </c>
      <c r="BMJ484" s="123" t="s">
        <v>473</v>
      </c>
      <c r="BMK484" s="123" t="s">
        <v>473</v>
      </c>
      <c r="BML484" s="123" t="s">
        <v>473</v>
      </c>
      <c r="BMM484" s="123" t="s">
        <v>473</v>
      </c>
      <c r="BMN484" s="123" t="s">
        <v>473</v>
      </c>
      <c r="BMO484" s="123" t="s">
        <v>473</v>
      </c>
      <c r="BMP484" s="123" t="s">
        <v>473</v>
      </c>
      <c r="BMQ484" s="123" t="s">
        <v>473</v>
      </c>
      <c r="BMR484" s="123" t="s">
        <v>473</v>
      </c>
      <c r="BMS484" s="123" t="s">
        <v>473</v>
      </c>
      <c r="BMT484" s="123" t="s">
        <v>473</v>
      </c>
      <c r="BMU484" s="123" t="s">
        <v>473</v>
      </c>
      <c r="BMV484" s="123" t="s">
        <v>473</v>
      </c>
      <c r="BMW484" s="123" t="s">
        <v>473</v>
      </c>
      <c r="BMX484" s="123" t="s">
        <v>473</v>
      </c>
      <c r="BMY484" s="123" t="s">
        <v>473</v>
      </c>
      <c r="BMZ484" s="123" t="s">
        <v>473</v>
      </c>
      <c r="BNA484" s="123" t="s">
        <v>473</v>
      </c>
      <c r="BNB484" s="123" t="s">
        <v>473</v>
      </c>
      <c r="BNC484" s="123" t="s">
        <v>473</v>
      </c>
      <c r="BND484" s="123" t="s">
        <v>473</v>
      </c>
      <c r="BNE484" s="123" t="s">
        <v>473</v>
      </c>
      <c r="BNF484" s="123" t="s">
        <v>473</v>
      </c>
      <c r="BNG484" s="123" t="s">
        <v>473</v>
      </c>
      <c r="BNH484" s="123" t="s">
        <v>473</v>
      </c>
      <c r="BNI484" s="123" t="s">
        <v>473</v>
      </c>
      <c r="BNJ484" s="123" t="s">
        <v>473</v>
      </c>
      <c r="BNK484" s="123" t="s">
        <v>473</v>
      </c>
      <c r="BNL484" s="123" t="s">
        <v>473</v>
      </c>
      <c r="BNM484" s="123" t="s">
        <v>473</v>
      </c>
      <c r="BNN484" s="123" t="s">
        <v>473</v>
      </c>
      <c r="BNO484" s="123" t="s">
        <v>473</v>
      </c>
      <c r="BNP484" s="123" t="s">
        <v>473</v>
      </c>
      <c r="BNQ484" s="123" t="s">
        <v>473</v>
      </c>
      <c r="BNR484" s="123" t="s">
        <v>473</v>
      </c>
      <c r="BNS484" s="123" t="s">
        <v>473</v>
      </c>
      <c r="BNT484" s="123" t="s">
        <v>473</v>
      </c>
      <c r="BNU484" s="123" t="s">
        <v>473</v>
      </c>
      <c r="BNV484" s="123" t="s">
        <v>473</v>
      </c>
      <c r="BNW484" s="123" t="s">
        <v>473</v>
      </c>
      <c r="BNX484" s="123" t="s">
        <v>473</v>
      </c>
      <c r="BNY484" s="123" t="s">
        <v>473</v>
      </c>
      <c r="BNZ484" s="123" t="s">
        <v>473</v>
      </c>
      <c r="BOA484" s="123" t="s">
        <v>473</v>
      </c>
      <c r="BOB484" s="123" t="s">
        <v>473</v>
      </c>
      <c r="BOC484" s="123" t="s">
        <v>473</v>
      </c>
      <c r="BOD484" s="123" t="s">
        <v>473</v>
      </c>
      <c r="BOE484" s="123" t="s">
        <v>473</v>
      </c>
      <c r="BOF484" s="123" t="s">
        <v>473</v>
      </c>
      <c r="BOG484" s="123" t="s">
        <v>473</v>
      </c>
      <c r="BOH484" s="123" t="s">
        <v>473</v>
      </c>
      <c r="BOI484" s="123" t="s">
        <v>473</v>
      </c>
      <c r="BOJ484" s="123" t="s">
        <v>473</v>
      </c>
      <c r="BOK484" s="123" t="s">
        <v>473</v>
      </c>
      <c r="BOL484" s="123" t="s">
        <v>473</v>
      </c>
      <c r="BOM484" s="123" t="s">
        <v>473</v>
      </c>
      <c r="BON484" s="123" t="s">
        <v>473</v>
      </c>
      <c r="BOO484" s="123" t="s">
        <v>473</v>
      </c>
      <c r="BOP484" s="123" t="s">
        <v>473</v>
      </c>
      <c r="BOQ484" s="123" t="s">
        <v>473</v>
      </c>
      <c r="BOR484" s="123" t="s">
        <v>473</v>
      </c>
      <c r="BOS484" s="123" t="s">
        <v>473</v>
      </c>
      <c r="BOT484" s="123" t="s">
        <v>473</v>
      </c>
      <c r="BOU484" s="123" t="s">
        <v>473</v>
      </c>
      <c r="BOV484" s="123" t="s">
        <v>473</v>
      </c>
      <c r="BOW484" s="123" t="s">
        <v>473</v>
      </c>
      <c r="BOX484" s="123" t="s">
        <v>473</v>
      </c>
      <c r="BOY484" s="123" t="s">
        <v>473</v>
      </c>
      <c r="BOZ484" s="123" t="s">
        <v>473</v>
      </c>
      <c r="BPA484" s="123" t="s">
        <v>473</v>
      </c>
      <c r="BPB484" s="123" t="s">
        <v>473</v>
      </c>
      <c r="BPC484" s="123" t="s">
        <v>473</v>
      </c>
      <c r="BPD484" s="123" t="s">
        <v>473</v>
      </c>
      <c r="BPE484" s="123" t="s">
        <v>473</v>
      </c>
      <c r="BPF484" s="123" t="s">
        <v>473</v>
      </c>
      <c r="BPG484" s="123" t="s">
        <v>473</v>
      </c>
      <c r="BPH484" s="123" t="s">
        <v>473</v>
      </c>
      <c r="BPI484" s="123" t="s">
        <v>473</v>
      </c>
      <c r="BPJ484" s="123" t="s">
        <v>473</v>
      </c>
      <c r="BPK484" s="123" t="s">
        <v>473</v>
      </c>
      <c r="BPL484" s="123" t="s">
        <v>473</v>
      </c>
      <c r="BPM484" s="123" t="s">
        <v>473</v>
      </c>
      <c r="BPN484" s="123" t="s">
        <v>473</v>
      </c>
      <c r="BPO484" s="123" t="s">
        <v>473</v>
      </c>
      <c r="BPP484" s="123" t="s">
        <v>473</v>
      </c>
      <c r="BPQ484" s="123" t="s">
        <v>473</v>
      </c>
      <c r="BPR484" s="123" t="s">
        <v>473</v>
      </c>
      <c r="BPS484" s="123" t="s">
        <v>473</v>
      </c>
      <c r="BPT484" s="123" t="s">
        <v>473</v>
      </c>
      <c r="BPU484" s="123" t="s">
        <v>473</v>
      </c>
      <c r="BPV484" s="123" t="s">
        <v>473</v>
      </c>
      <c r="BPW484" s="123" t="s">
        <v>473</v>
      </c>
      <c r="BPX484" s="123" t="s">
        <v>473</v>
      </c>
      <c r="BPY484" s="123" t="s">
        <v>473</v>
      </c>
      <c r="BPZ484" s="123" t="s">
        <v>473</v>
      </c>
      <c r="BQA484" s="123" t="s">
        <v>473</v>
      </c>
      <c r="BQB484" s="123" t="s">
        <v>473</v>
      </c>
      <c r="BQC484" s="123" t="s">
        <v>473</v>
      </c>
      <c r="BQD484" s="123" t="s">
        <v>473</v>
      </c>
      <c r="BQE484" s="123" t="s">
        <v>473</v>
      </c>
      <c r="BQF484" s="123" t="s">
        <v>473</v>
      </c>
      <c r="BQG484" s="123" t="s">
        <v>473</v>
      </c>
      <c r="BQH484" s="123" t="s">
        <v>473</v>
      </c>
      <c r="BQI484" s="123" t="s">
        <v>473</v>
      </c>
      <c r="BQJ484" s="123" t="s">
        <v>473</v>
      </c>
      <c r="BQK484" s="123" t="s">
        <v>473</v>
      </c>
      <c r="BQL484" s="123" t="s">
        <v>473</v>
      </c>
      <c r="BQM484" s="123" t="s">
        <v>473</v>
      </c>
      <c r="BQN484" s="123" t="s">
        <v>473</v>
      </c>
      <c r="BQO484" s="123" t="s">
        <v>473</v>
      </c>
      <c r="BQP484" s="123" t="s">
        <v>473</v>
      </c>
      <c r="BQQ484" s="123" t="s">
        <v>473</v>
      </c>
      <c r="BQR484" s="123" t="s">
        <v>473</v>
      </c>
      <c r="BQS484" s="123" t="s">
        <v>473</v>
      </c>
      <c r="BQT484" s="123" t="s">
        <v>473</v>
      </c>
      <c r="BQU484" s="123" t="s">
        <v>473</v>
      </c>
      <c r="BQV484" s="123" t="s">
        <v>473</v>
      </c>
      <c r="BQW484" s="123" t="s">
        <v>473</v>
      </c>
      <c r="BQX484" s="123" t="s">
        <v>473</v>
      </c>
      <c r="BQY484" s="123" t="s">
        <v>473</v>
      </c>
      <c r="BQZ484" s="123" t="s">
        <v>473</v>
      </c>
      <c r="BRA484" s="123" t="s">
        <v>473</v>
      </c>
      <c r="BRB484" s="123" t="s">
        <v>473</v>
      </c>
      <c r="BRC484" s="123" t="s">
        <v>473</v>
      </c>
      <c r="BRD484" s="123" t="s">
        <v>473</v>
      </c>
      <c r="BRE484" s="123" t="s">
        <v>473</v>
      </c>
      <c r="BRF484" s="123" t="s">
        <v>473</v>
      </c>
      <c r="BRG484" s="123" t="s">
        <v>473</v>
      </c>
      <c r="BRH484" s="123" t="s">
        <v>473</v>
      </c>
      <c r="BRI484" s="123" t="s">
        <v>473</v>
      </c>
      <c r="BRJ484" s="123" t="s">
        <v>473</v>
      </c>
      <c r="BRK484" s="123" t="s">
        <v>473</v>
      </c>
      <c r="BRL484" s="123" t="s">
        <v>473</v>
      </c>
      <c r="BRM484" s="123" t="s">
        <v>473</v>
      </c>
      <c r="BRN484" s="123" t="s">
        <v>473</v>
      </c>
      <c r="BRO484" s="123" t="s">
        <v>473</v>
      </c>
      <c r="BRP484" s="123" t="s">
        <v>473</v>
      </c>
      <c r="BRQ484" s="123" t="s">
        <v>473</v>
      </c>
      <c r="BRR484" s="123" t="s">
        <v>473</v>
      </c>
      <c r="BRS484" s="123" t="s">
        <v>473</v>
      </c>
      <c r="BRT484" s="123" t="s">
        <v>473</v>
      </c>
      <c r="BRU484" s="123" t="s">
        <v>473</v>
      </c>
      <c r="BRV484" s="123" t="s">
        <v>473</v>
      </c>
      <c r="BRW484" s="123" t="s">
        <v>473</v>
      </c>
      <c r="BRX484" s="123" t="s">
        <v>473</v>
      </c>
      <c r="BRY484" s="123" t="s">
        <v>473</v>
      </c>
      <c r="BRZ484" s="123" t="s">
        <v>473</v>
      </c>
      <c r="BSA484" s="123" t="s">
        <v>473</v>
      </c>
      <c r="BSB484" s="123" t="s">
        <v>473</v>
      </c>
      <c r="BSC484" s="123" t="s">
        <v>473</v>
      </c>
      <c r="BSD484" s="123" t="s">
        <v>473</v>
      </c>
      <c r="BSE484" s="123" t="s">
        <v>473</v>
      </c>
      <c r="BSF484" s="123" t="s">
        <v>473</v>
      </c>
      <c r="BSG484" s="123" t="s">
        <v>473</v>
      </c>
      <c r="BSH484" s="123" t="s">
        <v>473</v>
      </c>
      <c r="BSI484" s="123" t="s">
        <v>473</v>
      </c>
      <c r="BSJ484" s="123" t="s">
        <v>473</v>
      </c>
      <c r="BSK484" s="123" t="s">
        <v>473</v>
      </c>
      <c r="BSL484" s="123" t="s">
        <v>473</v>
      </c>
      <c r="BSM484" s="123" t="s">
        <v>473</v>
      </c>
      <c r="BSN484" s="123" t="s">
        <v>473</v>
      </c>
      <c r="BSO484" s="123" t="s">
        <v>473</v>
      </c>
      <c r="BSP484" s="123" t="s">
        <v>473</v>
      </c>
      <c r="BSQ484" s="123" t="s">
        <v>473</v>
      </c>
      <c r="BSR484" s="123" t="s">
        <v>473</v>
      </c>
      <c r="BSS484" s="123" t="s">
        <v>473</v>
      </c>
      <c r="BST484" s="123" t="s">
        <v>473</v>
      </c>
      <c r="BSU484" s="123" t="s">
        <v>473</v>
      </c>
      <c r="BSV484" s="123" t="s">
        <v>473</v>
      </c>
      <c r="BSW484" s="123" t="s">
        <v>473</v>
      </c>
      <c r="BSX484" s="123" t="s">
        <v>473</v>
      </c>
      <c r="BSY484" s="123" t="s">
        <v>473</v>
      </c>
      <c r="BSZ484" s="123" t="s">
        <v>473</v>
      </c>
      <c r="BTA484" s="123" t="s">
        <v>473</v>
      </c>
      <c r="BTB484" s="123" t="s">
        <v>473</v>
      </c>
      <c r="BTC484" s="123" t="s">
        <v>473</v>
      </c>
      <c r="BTD484" s="123" t="s">
        <v>473</v>
      </c>
      <c r="BTE484" s="123" t="s">
        <v>473</v>
      </c>
      <c r="BTF484" s="123" t="s">
        <v>473</v>
      </c>
      <c r="BTG484" s="123" t="s">
        <v>473</v>
      </c>
      <c r="BTH484" s="123" t="s">
        <v>473</v>
      </c>
      <c r="BTI484" s="123" t="s">
        <v>473</v>
      </c>
      <c r="BTJ484" s="123" t="s">
        <v>473</v>
      </c>
      <c r="BTK484" s="123" t="s">
        <v>473</v>
      </c>
      <c r="BTL484" s="123" t="s">
        <v>473</v>
      </c>
      <c r="BTM484" s="123" t="s">
        <v>473</v>
      </c>
      <c r="BTN484" s="123" t="s">
        <v>473</v>
      </c>
      <c r="BTO484" s="123" t="s">
        <v>473</v>
      </c>
      <c r="BTP484" s="123" t="s">
        <v>473</v>
      </c>
      <c r="BTQ484" s="123" t="s">
        <v>473</v>
      </c>
      <c r="BTR484" s="123" t="s">
        <v>473</v>
      </c>
      <c r="BTS484" s="123" t="s">
        <v>473</v>
      </c>
      <c r="BTT484" s="123" t="s">
        <v>473</v>
      </c>
      <c r="BTU484" s="123" t="s">
        <v>473</v>
      </c>
      <c r="BTV484" s="123" t="s">
        <v>473</v>
      </c>
      <c r="BTW484" s="123" t="s">
        <v>473</v>
      </c>
      <c r="BTX484" s="123" t="s">
        <v>473</v>
      </c>
      <c r="BTY484" s="123" t="s">
        <v>473</v>
      </c>
      <c r="BTZ484" s="123" t="s">
        <v>473</v>
      </c>
      <c r="BUA484" s="123" t="s">
        <v>473</v>
      </c>
      <c r="BUB484" s="123" t="s">
        <v>473</v>
      </c>
      <c r="BUC484" s="123" t="s">
        <v>473</v>
      </c>
      <c r="BUD484" s="123" t="s">
        <v>473</v>
      </c>
      <c r="BUE484" s="123" t="s">
        <v>473</v>
      </c>
      <c r="BUF484" s="123" t="s">
        <v>473</v>
      </c>
      <c r="BUG484" s="123" t="s">
        <v>473</v>
      </c>
      <c r="BUH484" s="123" t="s">
        <v>473</v>
      </c>
      <c r="BUI484" s="123" t="s">
        <v>473</v>
      </c>
      <c r="BUJ484" s="123" t="s">
        <v>473</v>
      </c>
      <c r="BUK484" s="123" t="s">
        <v>473</v>
      </c>
      <c r="BUL484" s="123" t="s">
        <v>473</v>
      </c>
      <c r="BUM484" s="123" t="s">
        <v>473</v>
      </c>
      <c r="BUN484" s="123" t="s">
        <v>473</v>
      </c>
      <c r="BUO484" s="123" t="s">
        <v>473</v>
      </c>
      <c r="BUP484" s="123" t="s">
        <v>473</v>
      </c>
      <c r="BUQ484" s="123" t="s">
        <v>473</v>
      </c>
      <c r="BUR484" s="123" t="s">
        <v>473</v>
      </c>
      <c r="BUS484" s="123" t="s">
        <v>473</v>
      </c>
      <c r="BUT484" s="123" t="s">
        <v>473</v>
      </c>
      <c r="BUU484" s="123" t="s">
        <v>473</v>
      </c>
      <c r="BUV484" s="123" t="s">
        <v>473</v>
      </c>
      <c r="BUW484" s="123" t="s">
        <v>473</v>
      </c>
      <c r="BUX484" s="123" t="s">
        <v>473</v>
      </c>
      <c r="BUY484" s="123" t="s">
        <v>473</v>
      </c>
      <c r="BUZ484" s="123" t="s">
        <v>473</v>
      </c>
      <c r="BVA484" s="123" t="s">
        <v>473</v>
      </c>
      <c r="BVB484" s="123" t="s">
        <v>473</v>
      </c>
      <c r="BVC484" s="123" t="s">
        <v>473</v>
      </c>
      <c r="BVD484" s="123" t="s">
        <v>473</v>
      </c>
      <c r="BVE484" s="123" t="s">
        <v>473</v>
      </c>
      <c r="BVF484" s="123" t="s">
        <v>473</v>
      </c>
      <c r="BVG484" s="123" t="s">
        <v>473</v>
      </c>
      <c r="BVH484" s="123" t="s">
        <v>473</v>
      </c>
      <c r="BVI484" s="123" t="s">
        <v>473</v>
      </c>
      <c r="BVJ484" s="123" t="s">
        <v>473</v>
      </c>
      <c r="BVK484" s="123" t="s">
        <v>473</v>
      </c>
      <c r="BVL484" s="123" t="s">
        <v>473</v>
      </c>
      <c r="BVM484" s="123" t="s">
        <v>473</v>
      </c>
      <c r="BVN484" s="123" t="s">
        <v>473</v>
      </c>
      <c r="BVO484" s="123" t="s">
        <v>473</v>
      </c>
      <c r="BVP484" s="123" t="s">
        <v>473</v>
      </c>
      <c r="BVQ484" s="123" t="s">
        <v>473</v>
      </c>
      <c r="BVR484" s="123" t="s">
        <v>473</v>
      </c>
      <c r="BVS484" s="123" t="s">
        <v>473</v>
      </c>
      <c r="BVT484" s="123" t="s">
        <v>473</v>
      </c>
      <c r="BVU484" s="123" t="s">
        <v>473</v>
      </c>
      <c r="BVV484" s="123" t="s">
        <v>473</v>
      </c>
      <c r="BVW484" s="123" t="s">
        <v>473</v>
      </c>
      <c r="BVX484" s="123" t="s">
        <v>473</v>
      </c>
      <c r="BVY484" s="123" t="s">
        <v>473</v>
      </c>
      <c r="BVZ484" s="123" t="s">
        <v>473</v>
      </c>
      <c r="BWA484" s="123" t="s">
        <v>473</v>
      </c>
      <c r="BWB484" s="123" t="s">
        <v>473</v>
      </c>
      <c r="BWC484" s="123" t="s">
        <v>473</v>
      </c>
      <c r="BWD484" s="123" t="s">
        <v>473</v>
      </c>
      <c r="BWE484" s="123" t="s">
        <v>473</v>
      </c>
      <c r="BWF484" s="123" t="s">
        <v>473</v>
      </c>
      <c r="BWG484" s="123" t="s">
        <v>473</v>
      </c>
      <c r="BWH484" s="123" t="s">
        <v>473</v>
      </c>
      <c r="BWI484" s="123" t="s">
        <v>473</v>
      </c>
      <c r="BWJ484" s="123" t="s">
        <v>473</v>
      </c>
      <c r="BWK484" s="123" t="s">
        <v>473</v>
      </c>
      <c r="BWL484" s="123" t="s">
        <v>473</v>
      </c>
      <c r="BWM484" s="123" t="s">
        <v>473</v>
      </c>
      <c r="BWN484" s="123" t="s">
        <v>473</v>
      </c>
      <c r="BWO484" s="123" t="s">
        <v>473</v>
      </c>
      <c r="BWP484" s="123" t="s">
        <v>473</v>
      </c>
      <c r="BWQ484" s="123" t="s">
        <v>473</v>
      </c>
      <c r="BWR484" s="123" t="s">
        <v>473</v>
      </c>
      <c r="BWS484" s="123" t="s">
        <v>473</v>
      </c>
      <c r="BWT484" s="123" t="s">
        <v>473</v>
      </c>
      <c r="BWU484" s="123" t="s">
        <v>473</v>
      </c>
      <c r="BWV484" s="123" t="s">
        <v>473</v>
      </c>
      <c r="BWW484" s="123" t="s">
        <v>473</v>
      </c>
      <c r="BWX484" s="123" t="s">
        <v>473</v>
      </c>
      <c r="BWY484" s="123" t="s">
        <v>473</v>
      </c>
      <c r="BWZ484" s="123" t="s">
        <v>473</v>
      </c>
      <c r="BXA484" s="123" t="s">
        <v>473</v>
      </c>
      <c r="BXB484" s="123" t="s">
        <v>473</v>
      </c>
      <c r="BXC484" s="123" t="s">
        <v>473</v>
      </c>
      <c r="BXD484" s="123" t="s">
        <v>473</v>
      </c>
      <c r="BXE484" s="123" t="s">
        <v>473</v>
      </c>
      <c r="BXF484" s="123" t="s">
        <v>473</v>
      </c>
      <c r="BXG484" s="123" t="s">
        <v>473</v>
      </c>
      <c r="BXH484" s="123" t="s">
        <v>473</v>
      </c>
      <c r="BXI484" s="123" t="s">
        <v>473</v>
      </c>
      <c r="BXJ484" s="123" t="s">
        <v>473</v>
      </c>
      <c r="BXK484" s="123" t="s">
        <v>473</v>
      </c>
      <c r="BXL484" s="123" t="s">
        <v>473</v>
      </c>
      <c r="BXM484" s="123" t="s">
        <v>473</v>
      </c>
      <c r="BXN484" s="123" t="s">
        <v>473</v>
      </c>
      <c r="BXO484" s="123" t="s">
        <v>473</v>
      </c>
      <c r="BXP484" s="123" t="s">
        <v>473</v>
      </c>
      <c r="BXQ484" s="123" t="s">
        <v>473</v>
      </c>
      <c r="BXR484" s="123" t="s">
        <v>473</v>
      </c>
      <c r="BXS484" s="123" t="s">
        <v>473</v>
      </c>
      <c r="BXT484" s="123" t="s">
        <v>473</v>
      </c>
      <c r="BXU484" s="123" t="s">
        <v>473</v>
      </c>
      <c r="BXV484" s="123" t="s">
        <v>473</v>
      </c>
      <c r="BXW484" s="123" t="s">
        <v>473</v>
      </c>
      <c r="BXX484" s="123" t="s">
        <v>473</v>
      </c>
      <c r="BXY484" s="123" t="s">
        <v>473</v>
      </c>
      <c r="BXZ484" s="123" t="s">
        <v>473</v>
      </c>
      <c r="BYA484" s="123" t="s">
        <v>473</v>
      </c>
      <c r="BYB484" s="123" t="s">
        <v>473</v>
      </c>
      <c r="BYC484" s="123" t="s">
        <v>473</v>
      </c>
      <c r="BYD484" s="123" t="s">
        <v>473</v>
      </c>
      <c r="BYE484" s="123" t="s">
        <v>473</v>
      </c>
      <c r="BYF484" s="123" t="s">
        <v>473</v>
      </c>
      <c r="BYG484" s="123" t="s">
        <v>473</v>
      </c>
      <c r="BYH484" s="123" t="s">
        <v>473</v>
      </c>
      <c r="BYI484" s="123" t="s">
        <v>473</v>
      </c>
      <c r="BYJ484" s="123" t="s">
        <v>473</v>
      </c>
      <c r="BYK484" s="123" t="s">
        <v>473</v>
      </c>
      <c r="BYL484" s="123" t="s">
        <v>473</v>
      </c>
      <c r="BYM484" s="123" t="s">
        <v>473</v>
      </c>
      <c r="BYN484" s="123" t="s">
        <v>473</v>
      </c>
      <c r="BYO484" s="123" t="s">
        <v>473</v>
      </c>
      <c r="BYP484" s="123" t="s">
        <v>473</v>
      </c>
      <c r="BYQ484" s="123" t="s">
        <v>473</v>
      </c>
      <c r="BYR484" s="123" t="s">
        <v>473</v>
      </c>
      <c r="BYS484" s="123" t="s">
        <v>473</v>
      </c>
      <c r="BYT484" s="123" t="s">
        <v>473</v>
      </c>
      <c r="BYU484" s="123" t="s">
        <v>473</v>
      </c>
      <c r="BYV484" s="123" t="s">
        <v>473</v>
      </c>
      <c r="BYW484" s="123" t="s">
        <v>473</v>
      </c>
      <c r="BYX484" s="123" t="s">
        <v>473</v>
      </c>
      <c r="BYY484" s="123" t="s">
        <v>473</v>
      </c>
      <c r="BYZ484" s="123" t="s">
        <v>473</v>
      </c>
      <c r="BZA484" s="123" t="s">
        <v>473</v>
      </c>
      <c r="BZB484" s="123" t="s">
        <v>473</v>
      </c>
      <c r="BZC484" s="123" t="s">
        <v>473</v>
      </c>
      <c r="BZD484" s="123" t="s">
        <v>473</v>
      </c>
      <c r="BZE484" s="123" t="s">
        <v>473</v>
      </c>
      <c r="BZF484" s="123" t="s">
        <v>473</v>
      </c>
      <c r="BZG484" s="123" t="s">
        <v>473</v>
      </c>
      <c r="BZH484" s="123" t="s">
        <v>473</v>
      </c>
      <c r="BZI484" s="123" t="s">
        <v>473</v>
      </c>
      <c r="BZJ484" s="123" t="s">
        <v>473</v>
      </c>
      <c r="BZK484" s="123" t="s">
        <v>473</v>
      </c>
      <c r="BZL484" s="123" t="s">
        <v>473</v>
      </c>
      <c r="BZM484" s="123" t="s">
        <v>473</v>
      </c>
      <c r="BZN484" s="123" t="s">
        <v>473</v>
      </c>
      <c r="BZO484" s="123" t="s">
        <v>473</v>
      </c>
      <c r="BZP484" s="123" t="s">
        <v>473</v>
      </c>
      <c r="BZQ484" s="123" t="s">
        <v>473</v>
      </c>
      <c r="BZR484" s="123" t="s">
        <v>473</v>
      </c>
      <c r="BZS484" s="123" t="s">
        <v>473</v>
      </c>
      <c r="BZT484" s="123" t="s">
        <v>473</v>
      </c>
      <c r="BZU484" s="123" t="s">
        <v>473</v>
      </c>
      <c r="BZV484" s="123" t="s">
        <v>473</v>
      </c>
      <c r="BZW484" s="123" t="s">
        <v>473</v>
      </c>
      <c r="BZX484" s="123" t="s">
        <v>473</v>
      </c>
      <c r="BZY484" s="123" t="s">
        <v>473</v>
      </c>
      <c r="BZZ484" s="123" t="s">
        <v>473</v>
      </c>
      <c r="CAA484" s="123" t="s">
        <v>473</v>
      </c>
      <c r="CAB484" s="123" t="s">
        <v>473</v>
      </c>
      <c r="CAC484" s="123" t="s">
        <v>473</v>
      </c>
      <c r="CAD484" s="123" t="s">
        <v>473</v>
      </c>
      <c r="CAE484" s="123" t="s">
        <v>473</v>
      </c>
      <c r="CAF484" s="123" t="s">
        <v>473</v>
      </c>
      <c r="CAG484" s="123" t="s">
        <v>473</v>
      </c>
      <c r="CAH484" s="123" t="s">
        <v>473</v>
      </c>
      <c r="CAI484" s="123" t="s">
        <v>473</v>
      </c>
      <c r="CAJ484" s="123" t="s">
        <v>473</v>
      </c>
      <c r="CAK484" s="123" t="s">
        <v>473</v>
      </c>
      <c r="CAL484" s="123" t="s">
        <v>473</v>
      </c>
      <c r="CAM484" s="123" t="s">
        <v>473</v>
      </c>
      <c r="CAN484" s="123" t="s">
        <v>473</v>
      </c>
      <c r="CAO484" s="123" t="s">
        <v>473</v>
      </c>
      <c r="CAP484" s="123" t="s">
        <v>473</v>
      </c>
      <c r="CAQ484" s="123" t="s">
        <v>473</v>
      </c>
      <c r="CAR484" s="123" t="s">
        <v>473</v>
      </c>
      <c r="CAS484" s="123" t="s">
        <v>473</v>
      </c>
      <c r="CAT484" s="123" t="s">
        <v>473</v>
      </c>
      <c r="CAU484" s="123" t="s">
        <v>473</v>
      </c>
      <c r="CAV484" s="123" t="s">
        <v>473</v>
      </c>
      <c r="CAW484" s="123" t="s">
        <v>473</v>
      </c>
      <c r="CAX484" s="123" t="s">
        <v>473</v>
      </c>
      <c r="CAY484" s="123" t="s">
        <v>473</v>
      </c>
      <c r="CAZ484" s="123" t="s">
        <v>473</v>
      </c>
      <c r="CBA484" s="123" t="s">
        <v>473</v>
      </c>
      <c r="CBB484" s="123" t="s">
        <v>473</v>
      </c>
      <c r="CBC484" s="123" t="s">
        <v>473</v>
      </c>
      <c r="CBD484" s="123" t="s">
        <v>473</v>
      </c>
      <c r="CBE484" s="123" t="s">
        <v>473</v>
      </c>
      <c r="CBF484" s="123" t="s">
        <v>473</v>
      </c>
      <c r="CBG484" s="123" t="s">
        <v>473</v>
      </c>
      <c r="CBH484" s="123" t="s">
        <v>473</v>
      </c>
      <c r="CBI484" s="123" t="s">
        <v>473</v>
      </c>
      <c r="CBJ484" s="123" t="s">
        <v>473</v>
      </c>
      <c r="CBK484" s="123" t="s">
        <v>473</v>
      </c>
      <c r="CBL484" s="123" t="s">
        <v>473</v>
      </c>
      <c r="CBM484" s="123" t="s">
        <v>473</v>
      </c>
      <c r="CBN484" s="123" t="s">
        <v>473</v>
      </c>
      <c r="CBO484" s="123" t="s">
        <v>473</v>
      </c>
      <c r="CBP484" s="123" t="s">
        <v>473</v>
      </c>
      <c r="CBQ484" s="123" t="s">
        <v>473</v>
      </c>
      <c r="CBR484" s="123" t="s">
        <v>473</v>
      </c>
      <c r="CBS484" s="123" t="s">
        <v>473</v>
      </c>
      <c r="CBT484" s="123" t="s">
        <v>473</v>
      </c>
      <c r="CBU484" s="123" t="s">
        <v>473</v>
      </c>
      <c r="CBV484" s="123" t="s">
        <v>473</v>
      </c>
      <c r="CBW484" s="123" t="s">
        <v>473</v>
      </c>
      <c r="CBX484" s="123" t="s">
        <v>473</v>
      </c>
      <c r="CBY484" s="123" t="s">
        <v>473</v>
      </c>
      <c r="CBZ484" s="123" t="s">
        <v>473</v>
      </c>
      <c r="CCA484" s="123" t="s">
        <v>473</v>
      </c>
      <c r="CCB484" s="123" t="s">
        <v>473</v>
      </c>
      <c r="CCC484" s="123" t="s">
        <v>473</v>
      </c>
      <c r="CCD484" s="123" t="s">
        <v>473</v>
      </c>
      <c r="CCE484" s="123" t="s">
        <v>473</v>
      </c>
      <c r="CCF484" s="123" t="s">
        <v>473</v>
      </c>
      <c r="CCG484" s="123" t="s">
        <v>473</v>
      </c>
      <c r="CCH484" s="123" t="s">
        <v>473</v>
      </c>
      <c r="CCI484" s="123" t="s">
        <v>473</v>
      </c>
      <c r="CCJ484" s="123" t="s">
        <v>473</v>
      </c>
      <c r="CCK484" s="123" t="s">
        <v>473</v>
      </c>
      <c r="CCL484" s="123" t="s">
        <v>473</v>
      </c>
      <c r="CCM484" s="123" t="s">
        <v>473</v>
      </c>
      <c r="CCN484" s="123" t="s">
        <v>473</v>
      </c>
      <c r="CCO484" s="123" t="s">
        <v>473</v>
      </c>
      <c r="CCP484" s="123" t="s">
        <v>473</v>
      </c>
      <c r="CCQ484" s="123" t="s">
        <v>473</v>
      </c>
      <c r="CCR484" s="123" t="s">
        <v>473</v>
      </c>
      <c r="CCS484" s="123" t="s">
        <v>473</v>
      </c>
      <c r="CCT484" s="123" t="s">
        <v>473</v>
      </c>
      <c r="CCU484" s="123" t="s">
        <v>473</v>
      </c>
      <c r="CCV484" s="123" t="s">
        <v>473</v>
      </c>
      <c r="CCW484" s="123" t="s">
        <v>473</v>
      </c>
      <c r="CCX484" s="123" t="s">
        <v>473</v>
      </c>
      <c r="CCY484" s="123" t="s">
        <v>473</v>
      </c>
      <c r="CCZ484" s="123" t="s">
        <v>473</v>
      </c>
      <c r="CDA484" s="123" t="s">
        <v>473</v>
      </c>
      <c r="CDB484" s="123" t="s">
        <v>473</v>
      </c>
      <c r="CDC484" s="123" t="s">
        <v>473</v>
      </c>
      <c r="CDD484" s="123" t="s">
        <v>473</v>
      </c>
      <c r="CDE484" s="123" t="s">
        <v>473</v>
      </c>
      <c r="CDF484" s="123" t="s">
        <v>473</v>
      </c>
      <c r="CDG484" s="123" t="s">
        <v>473</v>
      </c>
      <c r="CDH484" s="123" t="s">
        <v>473</v>
      </c>
      <c r="CDI484" s="123" t="s">
        <v>473</v>
      </c>
      <c r="CDJ484" s="123" t="s">
        <v>473</v>
      </c>
      <c r="CDK484" s="123" t="s">
        <v>473</v>
      </c>
      <c r="CDL484" s="123" t="s">
        <v>473</v>
      </c>
      <c r="CDM484" s="123" t="s">
        <v>473</v>
      </c>
      <c r="CDN484" s="123" t="s">
        <v>473</v>
      </c>
      <c r="CDO484" s="123" t="s">
        <v>473</v>
      </c>
      <c r="CDP484" s="123" t="s">
        <v>473</v>
      </c>
      <c r="CDQ484" s="123" t="s">
        <v>473</v>
      </c>
      <c r="CDR484" s="123" t="s">
        <v>473</v>
      </c>
      <c r="CDS484" s="123" t="s">
        <v>473</v>
      </c>
      <c r="CDT484" s="123" t="s">
        <v>473</v>
      </c>
      <c r="CDU484" s="123" t="s">
        <v>473</v>
      </c>
      <c r="CDV484" s="123" t="s">
        <v>473</v>
      </c>
      <c r="CDW484" s="123" t="s">
        <v>473</v>
      </c>
      <c r="CDX484" s="123" t="s">
        <v>473</v>
      </c>
      <c r="CDY484" s="123" t="s">
        <v>473</v>
      </c>
      <c r="CDZ484" s="123" t="s">
        <v>473</v>
      </c>
      <c r="CEA484" s="123" t="s">
        <v>473</v>
      </c>
      <c r="CEB484" s="123" t="s">
        <v>473</v>
      </c>
      <c r="CEC484" s="123" t="s">
        <v>473</v>
      </c>
      <c r="CED484" s="123" t="s">
        <v>473</v>
      </c>
      <c r="CEE484" s="123" t="s">
        <v>473</v>
      </c>
      <c r="CEF484" s="123" t="s">
        <v>473</v>
      </c>
      <c r="CEG484" s="123" t="s">
        <v>473</v>
      </c>
      <c r="CEH484" s="123" t="s">
        <v>473</v>
      </c>
      <c r="CEI484" s="123" t="s">
        <v>473</v>
      </c>
      <c r="CEJ484" s="123" t="s">
        <v>473</v>
      </c>
      <c r="CEK484" s="123" t="s">
        <v>473</v>
      </c>
      <c r="CEL484" s="123" t="s">
        <v>473</v>
      </c>
      <c r="CEM484" s="123" t="s">
        <v>473</v>
      </c>
      <c r="CEN484" s="123" t="s">
        <v>473</v>
      </c>
      <c r="CEO484" s="123" t="s">
        <v>473</v>
      </c>
      <c r="CEP484" s="123" t="s">
        <v>473</v>
      </c>
      <c r="CEQ484" s="123" t="s">
        <v>473</v>
      </c>
      <c r="CER484" s="123" t="s">
        <v>473</v>
      </c>
      <c r="CES484" s="123" t="s">
        <v>473</v>
      </c>
      <c r="CET484" s="123" t="s">
        <v>473</v>
      </c>
      <c r="CEU484" s="123" t="s">
        <v>473</v>
      </c>
      <c r="CEV484" s="123" t="s">
        <v>473</v>
      </c>
      <c r="CEW484" s="123" t="s">
        <v>473</v>
      </c>
      <c r="CEX484" s="123" t="s">
        <v>473</v>
      </c>
      <c r="CEY484" s="123" t="s">
        <v>473</v>
      </c>
      <c r="CEZ484" s="123" t="s">
        <v>473</v>
      </c>
      <c r="CFA484" s="123" t="s">
        <v>473</v>
      </c>
      <c r="CFB484" s="123" t="s">
        <v>473</v>
      </c>
      <c r="CFC484" s="123" t="s">
        <v>473</v>
      </c>
      <c r="CFD484" s="123" t="s">
        <v>473</v>
      </c>
      <c r="CFE484" s="123" t="s">
        <v>473</v>
      </c>
      <c r="CFF484" s="123" t="s">
        <v>473</v>
      </c>
      <c r="CFG484" s="123" t="s">
        <v>473</v>
      </c>
      <c r="CFH484" s="123" t="s">
        <v>473</v>
      </c>
      <c r="CFI484" s="123" t="s">
        <v>473</v>
      </c>
      <c r="CFJ484" s="123" t="s">
        <v>473</v>
      </c>
      <c r="CFK484" s="123" t="s">
        <v>473</v>
      </c>
      <c r="CFL484" s="123" t="s">
        <v>473</v>
      </c>
      <c r="CFM484" s="123" t="s">
        <v>473</v>
      </c>
      <c r="CFN484" s="123" t="s">
        <v>473</v>
      </c>
      <c r="CFO484" s="123" t="s">
        <v>473</v>
      </c>
      <c r="CFP484" s="123" t="s">
        <v>473</v>
      </c>
      <c r="CFQ484" s="123" t="s">
        <v>473</v>
      </c>
      <c r="CFR484" s="123" t="s">
        <v>473</v>
      </c>
      <c r="CFS484" s="123" t="s">
        <v>473</v>
      </c>
      <c r="CFT484" s="123" t="s">
        <v>473</v>
      </c>
      <c r="CFU484" s="123" t="s">
        <v>473</v>
      </c>
      <c r="CFV484" s="123" t="s">
        <v>473</v>
      </c>
      <c r="CFW484" s="123" t="s">
        <v>473</v>
      </c>
      <c r="CFX484" s="123" t="s">
        <v>473</v>
      </c>
      <c r="CFY484" s="123" t="s">
        <v>473</v>
      </c>
      <c r="CFZ484" s="123" t="s">
        <v>473</v>
      </c>
      <c r="CGA484" s="123" t="s">
        <v>473</v>
      </c>
      <c r="CGB484" s="123" t="s">
        <v>473</v>
      </c>
      <c r="CGC484" s="123" t="s">
        <v>473</v>
      </c>
      <c r="CGD484" s="123" t="s">
        <v>473</v>
      </c>
      <c r="CGE484" s="123" t="s">
        <v>473</v>
      </c>
      <c r="CGF484" s="123" t="s">
        <v>473</v>
      </c>
      <c r="CGG484" s="123" t="s">
        <v>473</v>
      </c>
      <c r="CGH484" s="123" t="s">
        <v>473</v>
      </c>
      <c r="CGI484" s="123" t="s">
        <v>473</v>
      </c>
      <c r="CGJ484" s="123" t="s">
        <v>473</v>
      </c>
      <c r="CGK484" s="123" t="s">
        <v>473</v>
      </c>
      <c r="CGL484" s="123" t="s">
        <v>473</v>
      </c>
      <c r="CGM484" s="123" t="s">
        <v>473</v>
      </c>
      <c r="CGN484" s="123" t="s">
        <v>473</v>
      </c>
      <c r="CGO484" s="123" t="s">
        <v>473</v>
      </c>
      <c r="CGP484" s="123" t="s">
        <v>473</v>
      </c>
      <c r="CGQ484" s="123" t="s">
        <v>473</v>
      </c>
      <c r="CGR484" s="123" t="s">
        <v>473</v>
      </c>
      <c r="CGS484" s="123" t="s">
        <v>473</v>
      </c>
      <c r="CGT484" s="123" t="s">
        <v>473</v>
      </c>
      <c r="CGU484" s="123" t="s">
        <v>473</v>
      </c>
      <c r="CGV484" s="123" t="s">
        <v>473</v>
      </c>
      <c r="CGW484" s="123" t="s">
        <v>473</v>
      </c>
      <c r="CGX484" s="123" t="s">
        <v>473</v>
      </c>
      <c r="CGY484" s="123" t="s">
        <v>473</v>
      </c>
      <c r="CGZ484" s="123" t="s">
        <v>473</v>
      </c>
      <c r="CHA484" s="123" t="s">
        <v>473</v>
      </c>
      <c r="CHB484" s="123" t="s">
        <v>473</v>
      </c>
      <c r="CHC484" s="123" t="s">
        <v>473</v>
      </c>
      <c r="CHD484" s="123" t="s">
        <v>473</v>
      </c>
      <c r="CHE484" s="123" t="s">
        <v>473</v>
      </c>
      <c r="CHF484" s="123" t="s">
        <v>473</v>
      </c>
      <c r="CHG484" s="123" t="s">
        <v>473</v>
      </c>
      <c r="CHH484" s="123" t="s">
        <v>473</v>
      </c>
      <c r="CHI484" s="123" t="s">
        <v>473</v>
      </c>
      <c r="CHJ484" s="123" t="s">
        <v>473</v>
      </c>
      <c r="CHK484" s="123" t="s">
        <v>473</v>
      </c>
      <c r="CHL484" s="123" t="s">
        <v>473</v>
      </c>
      <c r="CHM484" s="123" t="s">
        <v>473</v>
      </c>
      <c r="CHN484" s="123" t="s">
        <v>473</v>
      </c>
      <c r="CHO484" s="123" t="s">
        <v>473</v>
      </c>
      <c r="CHP484" s="123" t="s">
        <v>473</v>
      </c>
      <c r="CHQ484" s="123" t="s">
        <v>473</v>
      </c>
      <c r="CHR484" s="123" t="s">
        <v>473</v>
      </c>
      <c r="CHS484" s="123" t="s">
        <v>473</v>
      </c>
      <c r="CHT484" s="123" t="s">
        <v>473</v>
      </c>
      <c r="CHU484" s="123" t="s">
        <v>473</v>
      </c>
      <c r="CHV484" s="123" t="s">
        <v>473</v>
      </c>
      <c r="CHW484" s="123" t="s">
        <v>473</v>
      </c>
      <c r="CHX484" s="123" t="s">
        <v>473</v>
      </c>
      <c r="CHY484" s="123" t="s">
        <v>473</v>
      </c>
      <c r="CHZ484" s="123" t="s">
        <v>473</v>
      </c>
      <c r="CIA484" s="123" t="s">
        <v>473</v>
      </c>
      <c r="CIB484" s="123" t="s">
        <v>473</v>
      </c>
      <c r="CIC484" s="123" t="s">
        <v>473</v>
      </c>
      <c r="CID484" s="123" t="s">
        <v>473</v>
      </c>
      <c r="CIE484" s="123" t="s">
        <v>473</v>
      </c>
      <c r="CIF484" s="123" t="s">
        <v>473</v>
      </c>
      <c r="CIG484" s="123" t="s">
        <v>473</v>
      </c>
      <c r="CIH484" s="123" t="s">
        <v>473</v>
      </c>
      <c r="CII484" s="123" t="s">
        <v>473</v>
      </c>
      <c r="CIJ484" s="123" t="s">
        <v>473</v>
      </c>
      <c r="CIK484" s="123" t="s">
        <v>473</v>
      </c>
      <c r="CIL484" s="123" t="s">
        <v>473</v>
      </c>
      <c r="CIM484" s="123" t="s">
        <v>473</v>
      </c>
      <c r="CIN484" s="123" t="s">
        <v>473</v>
      </c>
      <c r="CIO484" s="123" t="s">
        <v>473</v>
      </c>
      <c r="CIP484" s="123" t="s">
        <v>473</v>
      </c>
      <c r="CIQ484" s="123" t="s">
        <v>473</v>
      </c>
      <c r="CIR484" s="123" t="s">
        <v>473</v>
      </c>
      <c r="CIS484" s="123" t="s">
        <v>473</v>
      </c>
      <c r="CIT484" s="123" t="s">
        <v>473</v>
      </c>
      <c r="CIU484" s="123" t="s">
        <v>473</v>
      </c>
      <c r="CIV484" s="123" t="s">
        <v>473</v>
      </c>
      <c r="CIW484" s="123" t="s">
        <v>473</v>
      </c>
      <c r="CIX484" s="123" t="s">
        <v>473</v>
      </c>
      <c r="CIY484" s="123" t="s">
        <v>473</v>
      </c>
      <c r="CIZ484" s="123" t="s">
        <v>473</v>
      </c>
      <c r="CJA484" s="123" t="s">
        <v>473</v>
      </c>
      <c r="CJB484" s="123" t="s">
        <v>473</v>
      </c>
      <c r="CJC484" s="123" t="s">
        <v>473</v>
      </c>
      <c r="CJD484" s="123" t="s">
        <v>473</v>
      </c>
      <c r="CJE484" s="123" t="s">
        <v>473</v>
      </c>
      <c r="CJF484" s="123" t="s">
        <v>473</v>
      </c>
      <c r="CJG484" s="123" t="s">
        <v>473</v>
      </c>
      <c r="CJH484" s="123" t="s">
        <v>473</v>
      </c>
      <c r="CJI484" s="123" t="s">
        <v>473</v>
      </c>
      <c r="CJJ484" s="123" t="s">
        <v>473</v>
      </c>
      <c r="CJK484" s="123" t="s">
        <v>473</v>
      </c>
      <c r="CJL484" s="123" t="s">
        <v>473</v>
      </c>
      <c r="CJM484" s="123" t="s">
        <v>473</v>
      </c>
      <c r="CJN484" s="123" t="s">
        <v>473</v>
      </c>
      <c r="CJO484" s="123" t="s">
        <v>473</v>
      </c>
      <c r="CJP484" s="123" t="s">
        <v>473</v>
      </c>
      <c r="CJQ484" s="123" t="s">
        <v>473</v>
      </c>
      <c r="CJR484" s="123" t="s">
        <v>473</v>
      </c>
      <c r="CJS484" s="123" t="s">
        <v>473</v>
      </c>
      <c r="CJT484" s="123" t="s">
        <v>473</v>
      </c>
      <c r="CJU484" s="123" t="s">
        <v>473</v>
      </c>
      <c r="CJV484" s="123" t="s">
        <v>473</v>
      </c>
      <c r="CJW484" s="123" t="s">
        <v>473</v>
      </c>
      <c r="CJX484" s="123" t="s">
        <v>473</v>
      </c>
      <c r="CJY484" s="123" t="s">
        <v>473</v>
      </c>
      <c r="CJZ484" s="123" t="s">
        <v>473</v>
      </c>
      <c r="CKA484" s="123" t="s">
        <v>473</v>
      </c>
      <c r="CKB484" s="123" t="s">
        <v>473</v>
      </c>
      <c r="CKC484" s="123" t="s">
        <v>473</v>
      </c>
      <c r="CKD484" s="123" t="s">
        <v>473</v>
      </c>
      <c r="CKE484" s="123" t="s">
        <v>473</v>
      </c>
      <c r="CKF484" s="123" t="s">
        <v>473</v>
      </c>
      <c r="CKG484" s="123" t="s">
        <v>473</v>
      </c>
      <c r="CKH484" s="123" t="s">
        <v>473</v>
      </c>
      <c r="CKI484" s="123" t="s">
        <v>473</v>
      </c>
      <c r="CKJ484" s="123" t="s">
        <v>473</v>
      </c>
      <c r="CKK484" s="123" t="s">
        <v>473</v>
      </c>
      <c r="CKL484" s="123" t="s">
        <v>473</v>
      </c>
      <c r="CKM484" s="123" t="s">
        <v>473</v>
      </c>
      <c r="CKN484" s="123" t="s">
        <v>473</v>
      </c>
      <c r="CKO484" s="123" t="s">
        <v>473</v>
      </c>
      <c r="CKP484" s="123" t="s">
        <v>473</v>
      </c>
      <c r="CKQ484" s="123" t="s">
        <v>473</v>
      </c>
      <c r="CKR484" s="123" t="s">
        <v>473</v>
      </c>
      <c r="CKS484" s="123" t="s">
        <v>473</v>
      </c>
      <c r="CKT484" s="123" t="s">
        <v>473</v>
      </c>
      <c r="CKU484" s="123" t="s">
        <v>473</v>
      </c>
      <c r="CKV484" s="123" t="s">
        <v>473</v>
      </c>
      <c r="CKW484" s="123" t="s">
        <v>473</v>
      </c>
      <c r="CKX484" s="123" t="s">
        <v>473</v>
      </c>
      <c r="CKY484" s="123" t="s">
        <v>473</v>
      </c>
      <c r="CKZ484" s="123" t="s">
        <v>473</v>
      </c>
      <c r="CLA484" s="123" t="s">
        <v>473</v>
      </c>
      <c r="CLB484" s="123" t="s">
        <v>473</v>
      </c>
      <c r="CLC484" s="123" t="s">
        <v>473</v>
      </c>
      <c r="CLD484" s="123" t="s">
        <v>473</v>
      </c>
      <c r="CLE484" s="123" t="s">
        <v>473</v>
      </c>
      <c r="CLF484" s="123" t="s">
        <v>473</v>
      </c>
      <c r="CLG484" s="123" t="s">
        <v>473</v>
      </c>
      <c r="CLH484" s="123" t="s">
        <v>473</v>
      </c>
      <c r="CLI484" s="123" t="s">
        <v>473</v>
      </c>
      <c r="CLJ484" s="123" t="s">
        <v>473</v>
      </c>
      <c r="CLK484" s="123" t="s">
        <v>473</v>
      </c>
      <c r="CLL484" s="123" t="s">
        <v>473</v>
      </c>
      <c r="CLM484" s="123" t="s">
        <v>473</v>
      </c>
      <c r="CLN484" s="123" t="s">
        <v>473</v>
      </c>
      <c r="CLO484" s="123" t="s">
        <v>473</v>
      </c>
      <c r="CLP484" s="123" t="s">
        <v>473</v>
      </c>
      <c r="CLQ484" s="123" t="s">
        <v>473</v>
      </c>
      <c r="CLR484" s="123" t="s">
        <v>473</v>
      </c>
      <c r="CLS484" s="123" t="s">
        <v>473</v>
      </c>
      <c r="CLT484" s="123" t="s">
        <v>473</v>
      </c>
      <c r="CLU484" s="123" t="s">
        <v>473</v>
      </c>
      <c r="CLV484" s="123" t="s">
        <v>473</v>
      </c>
      <c r="CLW484" s="123" t="s">
        <v>473</v>
      </c>
      <c r="CLX484" s="123" t="s">
        <v>473</v>
      </c>
      <c r="CLY484" s="123" t="s">
        <v>473</v>
      </c>
      <c r="CLZ484" s="123" t="s">
        <v>473</v>
      </c>
      <c r="CMA484" s="123" t="s">
        <v>473</v>
      </c>
      <c r="CMB484" s="123" t="s">
        <v>473</v>
      </c>
      <c r="CMC484" s="123" t="s">
        <v>473</v>
      </c>
      <c r="CMD484" s="123" t="s">
        <v>473</v>
      </c>
      <c r="CME484" s="123" t="s">
        <v>473</v>
      </c>
      <c r="CMF484" s="123" t="s">
        <v>473</v>
      </c>
      <c r="CMG484" s="123" t="s">
        <v>473</v>
      </c>
      <c r="CMH484" s="123" t="s">
        <v>473</v>
      </c>
      <c r="CMI484" s="123" t="s">
        <v>473</v>
      </c>
      <c r="CMJ484" s="123" t="s">
        <v>473</v>
      </c>
      <c r="CMK484" s="123" t="s">
        <v>473</v>
      </c>
      <c r="CML484" s="123" t="s">
        <v>473</v>
      </c>
      <c r="CMM484" s="123" t="s">
        <v>473</v>
      </c>
      <c r="CMN484" s="123" t="s">
        <v>473</v>
      </c>
      <c r="CMO484" s="123" t="s">
        <v>473</v>
      </c>
      <c r="CMP484" s="123" t="s">
        <v>473</v>
      </c>
      <c r="CMQ484" s="123" t="s">
        <v>473</v>
      </c>
      <c r="CMR484" s="123" t="s">
        <v>473</v>
      </c>
      <c r="CMS484" s="123" t="s">
        <v>473</v>
      </c>
      <c r="CMT484" s="123" t="s">
        <v>473</v>
      </c>
      <c r="CMU484" s="123" t="s">
        <v>473</v>
      </c>
      <c r="CMV484" s="123" t="s">
        <v>473</v>
      </c>
      <c r="CMW484" s="123" t="s">
        <v>473</v>
      </c>
      <c r="CMX484" s="123" t="s">
        <v>473</v>
      </c>
      <c r="CMY484" s="123" t="s">
        <v>473</v>
      </c>
      <c r="CMZ484" s="123" t="s">
        <v>473</v>
      </c>
      <c r="CNA484" s="123" t="s">
        <v>473</v>
      </c>
      <c r="CNB484" s="123" t="s">
        <v>473</v>
      </c>
      <c r="CNC484" s="123" t="s">
        <v>473</v>
      </c>
      <c r="CND484" s="123" t="s">
        <v>473</v>
      </c>
      <c r="CNE484" s="123" t="s">
        <v>473</v>
      </c>
      <c r="CNF484" s="123" t="s">
        <v>473</v>
      </c>
      <c r="CNG484" s="123" t="s">
        <v>473</v>
      </c>
      <c r="CNH484" s="123" t="s">
        <v>473</v>
      </c>
      <c r="CNI484" s="123" t="s">
        <v>473</v>
      </c>
      <c r="CNJ484" s="123" t="s">
        <v>473</v>
      </c>
      <c r="CNK484" s="123" t="s">
        <v>473</v>
      </c>
      <c r="CNL484" s="123" t="s">
        <v>473</v>
      </c>
      <c r="CNM484" s="123" t="s">
        <v>473</v>
      </c>
      <c r="CNN484" s="123" t="s">
        <v>473</v>
      </c>
      <c r="CNO484" s="123" t="s">
        <v>473</v>
      </c>
      <c r="CNP484" s="123" t="s">
        <v>473</v>
      </c>
      <c r="CNQ484" s="123" t="s">
        <v>473</v>
      </c>
      <c r="CNR484" s="123" t="s">
        <v>473</v>
      </c>
      <c r="CNS484" s="123" t="s">
        <v>473</v>
      </c>
      <c r="CNT484" s="123" t="s">
        <v>473</v>
      </c>
      <c r="CNU484" s="123" t="s">
        <v>473</v>
      </c>
      <c r="CNV484" s="123" t="s">
        <v>473</v>
      </c>
      <c r="CNW484" s="123" t="s">
        <v>473</v>
      </c>
      <c r="CNX484" s="123" t="s">
        <v>473</v>
      </c>
      <c r="CNY484" s="123" t="s">
        <v>473</v>
      </c>
      <c r="CNZ484" s="123" t="s">
        <v>473</v>
      </c>
      <c r="COA484" s="123" t="s">
        <v>473</v>
      </c>
      <c r="COB484" s="123" t="s">
        <v>473</v>
      </c>
      <c r="COC484" s="123" t="s">
        <v>473</v>
      </c>
      <c r="COD484" s="123" t="s">
        <v>473</v>
      </c>
      <c r="COE484" s="123" t="s">
        <v>473</v>
      </c>
      <c r="COF484" s="123" t="s">
        <v>473</v>
      </c>
      <c r="COG484" s="123" t="s">
        <v>473</v>
      </c>
      <c r="COH484" s="123" t="s">
        <v>473</v>
      </c>
      <c r="COI484" s="123" t="s">
        <v>473</v>
      </c>
      <c r="COJ484" s="123" t="s">
        <v>473</v>
      </c>
      <c r="COK484" s="123" t="s">
        <v>473</v>
      </c>
      <c r="COL484" s="123" t="s">
        <v>473</v>
      </c>
      <c r="COM484" s="123" t="s">
        <v>473</v>
      </c>
      <c r="CON484" s="123" t="s">
        <v>473</v>
      </c>
      <c r="COO484" s="123" t="s">
        <v>473</v>
      </c>
      <c r="COP484" s="123" t="s">
        <v>473</v>
      </c>
      <c r="COQ484" s="123" t="s">
        <v>473</v>
      </c>
      <c r="COR484" s="123" t="s">
        <v>473</v>
      </c>
      <c r="COS484" s="123" t="s">
        <v>473</v>
      </c>
      <c r="COT484" s="123" t="s">
        <v>473</v>
      </c>
      <c r="COU484" s="123" t="s">
        <v>473</v>
      </c>
      <c r="COV484" s="123" t="s">
        <v>473</v>
      </c>
      <c r="COW484" s="123" t="s">
        <v>473</v>
      </c>
      <c r="COX484" s="123" t="s">
        <v>473</v>
      </c>
      <c r="COY484" s="123" t="s">
        <v>473</v>
      </c>
      <c r="COZ484" s="123" t="s">
        <v>473</v>
      </c>
      <c r="CPA484" s="123" t="s">
        <v>473</v>
      </c>
      <c r="CPB484" s="123" t="s">
        <v>473</v>
      </c>
      <c r="CPC484" s="123" t="s">
        <v>473</v>
      </c>
      <c r="CPD484" s="123" t="s">
        <v>473</v>
      </c>
      <c r="CPE484" s="123" t="s">
        <v>473</v>
      </c>
      <c r="CPF484" s="123" t="s">
        <v>473</v>
      </c>
      <c r="CPG484" s="123" t="s">
        <v>473</v>
      </c>
      <c r="CPH484" s="123" t="s">
        <v>473</v>
      </c>
      <c r="CPI484" s="123" t="s">
        <v>473</v>
      </c>
      <c r="CPJ484" s="123" t="s">
        <v>473</v>
      </c>
      <c r="CPK484" s="123" t="s">
        <v>473</v>
      </c>
      <c r="CPL484" s="123" t="s">
        <v>473</v>
      </c>
      <c r="CPM484" s="123" t="s">
        <v>473</v>
      </c>
      <c r="CPN484" s="123" t="s">
        <v>473</v>
      </c>
      <c r="CPO484" s="123" t="s">
        <v>473</v>
      </c>
      <c r="CPP484" s="123" t="s">
        <v>473</v>
      </c>
      <c r="CPQ484" s="123" t="s">
        <v>473</v>
      </c>
      <c r="CPR484" s="123" t="s">
        <v>473</v>
      </c>
      <c r="CPS484" s="123" t="s">
        <v>473</v>
      </c>
      <c r="CPT484" s="123" t="s">
        <v>473</v>
      </c>
      <c r="CPU484" s="123" t="s">
        <v>473</v>
      </c>
      <c r="CPV484" s="123" t="s">
        <v>473</v>
      </c>
      <c r="CPW484" s="123" t="s">
        <v>473</v>
      </c>
      <c r="CPX484" s="123" t="s">
        <v>473</v>
      </c>
      <c r="CPY484" s="123" t="s">
        <v>473</v>
      </c>
      <c r="CPZ484" s="123" t="s">
        <v>473</v>
      </c>
      <c r="CQA484" s="123" t="s">
        <v>473</v>
      </c>
      <c r="CQB484" s="123" t="s">
        <v>473</v>
      </c>
      <c r="CQC484" s="123" t="s">
        <v>473</v>
      </c>
      <c r="CQD484" s="123" t="s">
        <v>473</v>
      </c>
      <c r="CQE484" s="123" t="s">
        <v>473</v>
      </c>
      <c r="CQF484" s="123" t="s">
        <v>473</v>
      </c>
      <c r="CQG484" s="123" t="s">
        <v>473</v>
      </c>
      <c r="CQH484" s="123" t="s">
        <v>473</v>
      </c>
      <c r="CQI484" s="123" t="s">
        <v>473</v>
      </c>
      <c r="CQJ484" s="123" t="s">
        <v>473</v>
      </c>
      <c r="CQK484" s="123" t="s">
        <v>473</v>
      </c>
      <c r="CQL484" s="123" t="s">
        <v>473</v>
      </c>
      <c r="CQM484" s="123" t="s">
        <v>473</v>
      </c>
      <c r="CQN484" s="123" t="s">
        <v>473</v>
      </c>
      <c r="CQO484" s="123" t="s">
        <v>473</v>
      </c>
      <c r="CQP484" s="123" t="s">
        <v>473</v>
      </c>
      <c r="CQQ484" s="123" t="s">
        <v>473</v>
      </c>
      <c r="CQR484" s="123" t="s">
        <v>473</v>
      </c>
      <c r="CQS484" s="123" t="s">
        <v>473</v>
      </c>
      <c r="CQT484" s="123" t="s">
        <v>473</v>
      </c>
      <c r="CQU484" s="123" t="s">
        <v>473</v>
      </c>
      <c r="CQV484" s="123" t="s">
        <v>473</v>
      </c>
      <c r="CQW484" s="123" t="s">
        <v>473</v>
      </c>
      <c r="CQX484" s="123" t="s">
        <v>473</v>
      </c>
      <c r="CQY484" s="123" t="s">
        <v>473</v>
      </c>
      <c r="CQZ484" s="123" t="s">
        <v>473</v>
      </c>
      <c r="CRA484" s="123" t="s">
        <v>473</v>
      </c>
      <c r="CRB484" s="123" t="s">
        <v>473</v>
      </c>
      <c r="CRC484" s="123" t="s">
        <v>473</v>
      </c>
      <c r="CRD484" s="123" t="s">
        <v>473</v>
      </c>
      <c r="CRE484" s="123" t="s">
        <v>473</v>
      </c>
      <c r="CRF484" s="123" t="s">
        <v>473</v>
      </c>
      <c r="CRG484" s="123" t="s">
        <v>473</v>
      </c>
      <c r="CRH484" s="123" t="s">
        <v>473</v>
      </c>
      <c r="CRI484" s="123" t="s">
        <v>473</v>
      </c>
      <c r="CRJ484" s="123" t="s">
        <v>473</v>
      </c>
      <c r="CRK484" s="123" t="s">
        <v>473</v>
      </c>
      <c r="CRL484" s="123" t="s">
        <v>473</v>
      </c>
      <c r="CRM484" s="123" t="s">
        <v>473</v>
      </c>
      <c r="CRN484" s="123" t="s">
        <v>473</v>
      </c>
      <c r="CRO484" s="123" t="s">
        <v>473</v>
      </c>
      <c r="CRP484" s="123" t="s">
        <v>473</v>
      </c>
      <c r="CRQ484" s="123" t="s">
        <v>473</v>
      </c>
      <c r="CRR484" s="123" t="s">
        <v>473</v>
      </c>
      <c r="CRS484" s="123" t="s">
        <v>473</v>
      </c>
      <c r="CRT484" s="123" t="s">
        <v>473</v>
      </c>
      <c r="CRU484" s="123" t="s">
        <v>473</v>
      </c>
      <c r="CRV484" s="123" t="s">
        <v>473</v>
      </c>
      <c r="CRW484" s="123" t="s">
        <v>473</v>
      </c>
      <c r="CRX484" s="123" t="s">
        <v>473</v>
      </c>
      <c r="CRY484" s="123" t="s">
        <v>473</v>
      </c>
      <c r="CRZ484" s="123" t="s">
        <v>473</v>
      </c>
      <c r="CSA484" s="123" t="s">
        <v>473</v>
      </c>
      <c r="CSB484" s="123" t="s">
        <v>473</v>
      </c>
      <c r="CSC484" s="123" t="s">
        <v>473</v>
      </c>
      <c r="CSD484" s="123" t="s">
        <v>473</v>
      </c>
      <c r="CSE484" s="123" t="s">
        <v>473</v>
      </c>
      <c r="CSF484" s="123" t="s">
        <v>473</v>
      </c>
      <c r="CSG484" s="123" t="s">
        <v>473</v>
      </c>
      <c r="CSH484" s="123" t="s">
        <v>473</v>
      </c>
      <c r="CSI484" s="123" t="s">
        <v>473</v>
      </c>
      <c r="CSJ484" s="123" t="s">
        <v>473</v>
      </c>
      <c r="CSK484" s="123" t="s">
        <v>473</v>
      </c>
      <c r="CSL484" s="123" t="s">
        <v>473</v>
      </c>
      <c r="CSM484" s="123" t="s">
        <v>473</v>
      </c>
      <c r="CSN484" s="123" t="s">
        <v>473</v>
      </c>
      <c r="CSO484" s="123" t="s">
        <v>473</v>
      </c>
      <c r="CSP484" s="123" t="s">
        <v>473</v>
      </c>
      <c r="CSQ484" s="123" t="s">
        <v>473</v>
      </c>
      <c r="CSR484" s="123" t="s">
        <v>473</v>
      </c>
      <c r="CSS484" s="123" t="s">
        <v>473</v>
      </c>
      <c r="CST484" s="123" t="s">
        <v>473</v>
      </c>
      <c r="CSU484" s="123" t="s">
        <v>473</v>
      </c>
      <c r="CSV484" s="123" t="s">
        <v>473</v>
      </c>
      <c r="CSW484" s="123" t="s">
        <v>473</v>
      </c>
      <c r="CSX484" s="123" t="s">
        <v>473</v>
      </c>
      <c r="CSY484" s="123" t="s">
        <v>473</v>
      </c>
      <c r="CSZ484" s="123" t="s">
        <v>473</v>
      </c>
      <c r="CTA484" s="123" t="s">
        <v>473</v>
      </c>
      <c r="CTB484" s="123" t="s">
        <v>473</v>
      </c>
      <c r="CTC484" s="123" t="s">
        <v>473</v>
      </c>
      <c r="CTD484" s="123" t="s">
        <v>473</v>
      </c>
      <c r="CTE484" s="123" t="s">
        <v>473</v>
      </c>
      <c r="CTF484" s="123" t="s">
        <v>473</v>
      </c>
      <c r="CTG484" s="123" t="s">
        <v>473</v>
      </c>
      <c r="CTH484" s="123" t="s">
        <v>473</v>
      </c>
      <c r="CTI484" s="123" t="s">
        <v>473</v>
      </c>
      <c r="CTJ484" s="123" t="s">
        <v>473</v>
      </c>
      <c r="CTK484" s="123" t="s">
        <v>473</v>
      </c>
      <c r="CTL484" s="123" t="s">
        <v>473</v>
      </c>
      <c r="CTM484" s="123" t="s">
        <v>473</v>
      </c>
      <c r="CTN484" s="123" t="s">
        <v>473</v>
      </c>
      <c r="CTO484" s="123" t="s">
        <v>473</v>
      </c>
      <c r="CTP484" s="123" t="s">
        <v>473</v>
      </c>
      <c r="CTQ484" s="123" t="s">
        <v>473</v>
      </c>
      <c r="CTR484" s="123" t="s">
        <v>473</v>
      </c>
      <c r="CTS484" s="123" t="s">
        <v>473</v>
      </c>
      <c r="CTT484" s="123" t="s">
        <v>473</v>
      </c>
      <c r="CTU484" s="123" t="s">
        <v>473</v>
      </c>
      <c r="CTV484" s="123" t="s">
        <v>473</v>
      </c>
      <c r="CTW484" s="123" t="s">
        <v>473</v>
      </c>
      <c r="CTX484" s="123" t="s">
        <v>473</v>
      </c>
      <c r="CTY484" s="123" t="s">
        <v>473</v>
      </c>
      <c r="CTZ484" s="123" t="s">
        <v>473</v>
      </c>
      <c r="CUA484" s="123" t="s">
        <v>473</v>
      </c>
      <c r="CUB484" s="123" t="s">
        <v>473</v>
      </c>
      <c r="CUC484" s="123" t="s">
        <v>473</v>
      </c>
      <c r="CUD484" s="123" t="s">
        <v>473</v>
      </c>
      <c r="CUE484" s="123" t="s">
        <v>473</v>
      </c>
      <c r="CUF484" s="123" t="s">
        <v>473</v>
      </c>
      <c r="CUG484" s="123" t="s">
        <v>473</v>
      </c>
      <c r="CUH484" s="123" t="s">
        <v>473</v>
      </c>
      <c r="CUI484" s="123" t="s">
        <v>473</v>
      </c>
      <c r="CUJ484" s="123" t="s">
        <v>473</v>
      </c>
      <c r="CUK484" s="123" t="s">
        <v>473</v>
      </c>
      <c r="CUL484" s="123" t="s">
        <v>473</v>
      </c>
      <c r="CUM484" s="123" t="s">
        <v>473</v>
      </c>
      <c r="CUN484" s="123" t="s">
        <v>473</v>
      </c>
      <c r="CUO484" s="123" t="s">
        <v>473</v>
      </c>
      <c r="CUP484" s="123" t="s">
        <v>473</v>
      </c>
      <c r="CUQ484" s="123" t="s">
        <v>473</v>
      </c>
      <c r="CUR484" s="123" t="s">
        <v>473</v>
      </c>
      <c r="CUS484" s="123" t="s">
        <v>473</v>
      </c>
      <c r="CUT484" s="123" t="s">
        <v>473</v>
      </c>
      <c r="CUU484" s="123" t="s">
        <v>473</v>
      </c>
      <c r="CUV484" s="123" t="s">
        <v>473</v>
      </c>
      <c r="CUW484" s="123" t="s">
        <v>473</v>
      </c>
      <c r="CUX484" s="123" t="s">
        <v>473</v>
      </c>
      <c r="CUY484" s="123" t="s">
        <v>473</v>
      </c>
      <c r="CUZ484" s="123" t="s">
        <v>473</v>
      </c>
      <c r="CVA484" s="123" t="s">
        <v>473</v>
      </c>
      <c r="CVB484" s="123" t="s">
        <v>473</v>
      </c>
      <c r="CVC484" s="123" t="s">
        <v>473</v>
      </c>
      <c r="CVD484" s="123" t="s">
        <v>473</v>
      </c>
      <c r="CVE484" s="123" t="s">
        <v>473</v>
      </c>
      <c r="CVF484" s="123" t="s">
        <v>473</v>
      </c>
      <c r="CVG484" s="123" t="s">
        <v>473</v>
      </c>
      <c r="CVH484" s="123" t="s">
        <v>473</v>
      </c>
      <c r="CVI484" s="123" t="s">
        <v>473</v>
      </c>
      <c r="CVJ484" s="123" t="s">
        <v>473</v>
      </c>
      <c r="CVK484" s="123" t="s">
        <v>473</v>
      </c>
      <c r="CVL484" s="123" t="s">
        <v>473</v>
      </c>
      <c r="CVM484" s="123" t="s">
        <v>473</v>
      </c>
      <c r="CVN484" s="123" t="s">
        <v>473</v>
      </c>
      <c r="CVO484" s="123" t="s">
        <v>473</v>
      </c>
      <c r="CVP484" s="123" t="s">
        <v>473</v>
      </c>
      <c r="CVQ484" s="123" t="s">
        <v>473</v>
      </c>
      <c r="CVR484" s="123" t="s">
        <v>473</v>
      </c>
      <c r="CVS484" s="123" t="s">
        <v>473</v>
      </c>
      <c r="CVT484" s="123" t="s">
        <v>473</v>
      </c>
      <c r="CVU484" s="123" t="s">
        <v>473</v>
      </c>
      <c r="CVV484" s="123" t="s">
        <v>473</v>
      </c>
      <c r="CVW484" s="123" t="s">
        <v>473</v>
      </c>
      <c r="CVX484" s="123" t="s">
        <v>473</v>
      </c>
      <c r="CVY484" s="123" t="s">
        <v>473</v>
      </c>
      <c r="CVZ484" s="123" t="s">
        <v>473</v>
      </c>
      <c r="CWA484" s="123" t="s">
        <v>473</v>
      </c>
      <c r="CWB484" s="123" t="s">
        <v>473</v>
      </c>
      <c r="CWC484" s="123" t="s">
        <v>473</v>
      </c>
      <c r="CWD484" s="123" t="s">
        <v>473</v>
      </c>
      <c r="CWE484" s="123" t="s">
        <v>473</v>
      </c>
      <c r="CWF484" s="123" t="s">
        <v>473</v>
      </c>
      <c r="CWG484" s="123" t="s">
        <v>473</v>
      </c>
      <c r="CWH484" s="123" t="s">
        <v>473</v>
      </c>
      <c r="CWI484" s="123" t="s">
        <v>473</v>
      </c>
      <c r="CWJ484" s="123" t="s">
        <v>473</v>
      </c>
      <c r="CWK484" s="123" t="s">
        <v>473</v>
      </c>
      <c r="CWL484" s="123" t="s">
        <v>473</v>
      </c>
      <c r="CWM484" s="123" t="s">
        <v>473</v>
      </c>
      <c r="CWN484" s="123" t="s">
        <v>473</v>
      </c>
      <c r="CWO484" s="123" t="s">
        <v>473</v>
      </c>
      <c r="CWP484" s="123" t="s">
        <v>473</v>
      </c>
      <c r="CWQ484" s="123" t="s">
        <v>473</v>
      </c>
      <c r="CWR484" s="123" t="s">
        <v>473</v>
      </c>
      <c r="CWS484" s="123" t="s">
        <v>473</v>
      </c>
      <c r="CWT484" s="123" t="s">
        <v>473</v>
      </c>
      <c r="CWU484" s="123" t="s">
        <v>473</v>
      </c>
      <c r="CWV484" s="123" t="s">
        <v>473</v>
      </c>
      <c r="CWW484" s="123" t="s">
        <v>473</v>
      </c>
      <c r="CWX484" s="123" t="s">
        <v>473</v>
      </c>
      <c r="CWY484" s="123" t="s">
        <v>473</v>
      </c>
      <c r="CWZ484" s="123" t="s">
        <v>473</v>
      </c>
      <c r="CXA484" s="123" t="s">
        <v>473</v>
      </c>
      <c r="CXB484" s="123" t="s">
        <v>473</v>
      </c>
      <c r="CXC484" s="123" t="s">
        <v>473</v>
      </c>
      <c r="CXD484" s="123" t="s">
        <v>473</v>
      </c>
      <c r="CXE484" s="123" t="s">
        <v>473</v>
      </c>
      <c r="CXF484" s="123" t="s">
        <v>473</v>
      </c>
      <c r="CXG484" s="123" t="s">
        <v>473</v>
      </c>
      <c r="CXH484" s="123" t="s">
        <v>473</v>
      </c>
      <c r="CXI484" s="123" t="s">
        <v>473</v>
      </c>
      <c r="CXJ484" s="123" t="s">
        <v>473</v>
      </c>
      <c r="CXK484" s="123" t="s">
        <v>473</v>
      </c>
      <c r="CXL484" s="123" t="s">
        <v>473</v>
      </c>
      <c r="CXM484" s="123" t="s">
        <v>473</v>
      </c>
      <c r="CXN484" s="123" t="s">
        <v>473</v>
      </c>
      <c r="CXO484" s="123" t="s">
        <v>473</v>
      </c>
      <c r="CXP484" s="123" t="s">
        <v>473</v>
      </c>
      <c r="CXQ484" s="123" t="s">
        <v>473</v>
      </c>
      <c r="CXR484" s="123" t="s">
        <v>473</v>
      </c>
      <c r="CXS484" s="123" t="s">
        <v>473</v>
      </c>
      <c r="CXT484" s="123" t="s">
        <v>473</v>
      </c>
      <c r="CXU484" s="123" t="s">
        <v>473</v>
      </c>
      <c r="CXV484" s="123" t="s">
        <v>473</v>
      </c>
      <c r="CXW484" s="123" t="s">
        <v>473</v>
      </c>
      <c r="CXX484" s="123" t="s">
        <v>473</v>
      </c>
      <c r="CXY484" s="123" t="s">
        <v>473</v>
      </c>
      <c r="CXZ484" s="123" t="s">
        <v>473</v>
      </c>
      <c r="CYA484" s="123" t="s">
        <v>473</v>
      </c>
      <c r="CYB484" s="123" t="s">
        <v>473</v>
      </c>
      <c r="CYC484" s="123" t="s">
        <v>473</v>
      </c>
      <c r="CYD484" s="123" t="s">
        <v>473</v>
      </c>
      <c r="CYE484" s="123" t="s">
        <v>473</v>
      </c>
      <c r="CYF484" s="123" t="s">
        <v>473</v>
      </c>
      <c r="CYG484" s="123" t="s">
        <v>473</v>
      </c>
      <c r="CYH484" s="123" t="s">
        <v>473</v>
      </c>
      <c r="CYI484" s="123" t="s">
        <v>473</v>
      </c>
      <c r="CYJ484" s="123" t="s">
        <v>473</v>
      </c>
      <c r="CYK484" s="123" t="s">
        <v>473</v>
      </c>
      <c r="CYL484" s="123" t="s">
        <v>473</v>
      </c>
      <c r="CYM484" s="123" t="s">
        <v>473</v>
      </c>
      <c r="CYN484" s="123" t="s">
        <v>473</v>
      </c>
      <c r="CYO484" s="123" t="s">
        <v>473</v>
      </c>
      <c r="CYP484" s="123" t="s">
        <v>473</v>
      </c>
      <c r="CYQ484" s="123" t="s">
        <v>473</v>
      </c>
      <c r="CYR484" s="123" t="s">
        <v>473</v>
      </c>
      <c r="CYS484" s="123" t="s">
        <v>473</v>
      </c>
      <c r="CYT484" s="123" t="s">
        <v>473</v>
      </c>
      <c r="CYU484" s="123" t="s">
        <v>473</v>
      </c>
      <c r="CYV484" s="123" t="s">
        <v>473</v>
      </c>
      <c r="CYW484" s="123" t="s">
        <v>473</v>
      </c>
      <c r="CYX484" s="123" t="s">
        <v>473</v>
      </c>
      <c r="CYY484" s="123" t="s">
        <v>473</v>
      </c>
      <c r="CYZ484" s="123" t="s">
        <v>473</v>
      </c>
      <c r="CZA484" s="123" t="s">
        <v>473</v>
      </c>
      <c r="CZB484" s="123" t="s">
        <v>473</v>
      </c>
      <c r="CZC484" s="123" t="s">
        <v>473</v>
      </c>
      <c r="CZD484" s="123" t="s">
        <v>473</v>
      </c>
      <c r="CZE484" s="123" t="s">
        <v>473</v>
      </c>
      <c r="CZF484" s="123" t="s">
        <v>473</v>
      </c>
      <c r="CZG484" s="123" t="s">
        <v>473</v>
      </c>
      <c r="CZH484" s="123" t="s">
        <v>473</v>
      </c>
      <c r="CZI484" s="123" t="s">
        <v>473</v>
      </c>
      <c r="CZJ484" s="123" t="s">
        <v>473</v>
      </c>
      <c r="CZK484" s="123" t="s">
        <v>473</v>
      </c>
      <c r="CZL484" s="123" t="s">
        <v>473</v>
      </c>
      <c r="CZM484" s="123" t="s">
        <v>473</v>
      </c>
      <c r="CZN484" s="123" t="s">
        <v>473</v>
      </c>
      <c r="CZO484" s="123" t="s">
        <v>473</v>
      </c>
      <c r="CZP484" s="123" t="s">
        <v>473</v>
      </c>
      <c r="CZQ484" s="123" t="s">
        <v>473</v>
      </c>
      <c r="CZR484" s="123" t="s">
        <v>473</v>
      </c>
      <c r="CZS484" s="123" t="s">
        <v>473</v>
      </c>
      <c r="CZT484" s="123" t="s">
        <v>473</v>
      </c>
      <c r="CZU484" s="123" t="s">
        <v>473</v>
      </c>
      <c r="CZV484" s="123" t="s">
        <v>473</v>
      </c>
      <c r="CZW484" s="123" t="s">
        <v>473</v>
      </c>
      <c r="CZX484" s="123" t="s">
        <v>473</v>
      </c>
      <c r="CZY484" s="123" t="s">
        <v>473</v>
      </c>
      <c r="CZZ484" s="123" t="s">
        <v>473</v>
      </c>
      <c r="DAA484" s="123" t="s">
        <v>473</v>
      </c>
      <c r="DAB484" s="123" t="s">
        <v>473</v>
      </c>
      <c r="DAC484" s="123" t="s">
        <v>473</v>
      </c>
      <c r="DAD484" s="123" t="s">
        <v>473</v>
      </c>
      <c r="DAE484" s="123" t="s">
        <v>473</v>
      </c>
      <c r="DAF484" s="123" t="s">
        <v>473</v>
      </c>
      <c r="DAG484" s="123" t="s">
        <v>473</v>
      </c>
      <c r="DAH484" s="123" t="s">
        <v>473</v>
      </c>
      <c r="DAI484" s="123" t="s">
        <v>473</v>
      </c>
      <c r="DAJ484" s="123" t="s">
        <v>473</v>
      </c>
      <c r="DAK484" s="123" t="s">
        <v>473</v>
      </c>
      <c r="DAL484" s="123" t="s">
        <v>473</v>
      </c>
      <c r="DAM484" s="123" t="s">
        <v>473</v>
      </c>
      <c r="DAN484" s="123" t="s">
        <v>473</v>
      </c>
      <c r="DAO484" s="123" t="s">
        <v>473</v>
      </c>
      <c r="DAP484" s="123" t="s">
        <v>473</v>
      </c>
      <c r="DAQ484" s="123" t="s">
        <v>473</v>
      </c>
      <c r="DAR484" s="123" t="s">
        <v>473</v>
      </c>
      <c r="DAS484" s="123" t="s">
        <v>473</v>
      </c>
      <c r="DAT484" s="123" t="s">
        <v>473</v>
      </c>
      <c r="DAU484" s="123" t="s">
        <v>473</v>
      </c>
      <c r="DAV484" s="123" t="s">
        <v>473</v>
      </c>
      <c r="DAW484" s="123" t="s">
        <v>473</v>
      </c>
      <c r="DAX484" s="123" t="s">
        <v>473</v>
      </c>
      <c r="DAY484" s="123" t="s">
        <v>473</v>
      </c>
      <c r="DAZ484" s="123" t="s">
        <v>473</v>
      </c>
      <c r="DBA484" s="123" t="s">
        <v>473</v>
      </c>
      <c r="DBB484" s="123" t="s">
        <v>473</v>
      </c>
      <c r="DBC484" s="123" t="s">
        <v>473</v>
      </c>
      <c r="DBD484" s="123" t="s">
        <v>473</v>
      </c>
      <c r="DBE484" s="123" t="s">
        <v>473</v>
      </c>
      <c r="DBF484" s="123" t="s">
        <v>473</v>
      </c>
      <c r="DBG484" s="123" t="s">
        <v>473</v>
      </c>
      <c r="DBH484" s="123" t="s">
        <v>473</v>
      </c>
      <c r="DBI484" s="123" t="s">
        <v>473</v>
      </c>
      <c r="DBJ484" s="123" t="s">
        <v>473</v>
      </c>
      <c r="DBK484" s="123" t="s">
        <v>473</v>
      </c>
      <c r="DBL484" s="123" t="s">
        <v>473</v>
      </c>
      <c r="DBM484" s="123" t="s">
        <v>473</v>
      </c>
      <c r="DBN484" s="123" t="s">
        <v>473</v>
      </c>
      <c r="DBO484" s="123" t="s">
        <v>473</v>
      </c>
      <c r="DBP484" s="123" t="s">
        <v>473</v>
      </c>
      <c r="DBQ484" s="123" t="s">
        <v>473</v>
      </c>
      <c r="DBR484" s="123" t="s">
        <v>473</v>
      </c>
      <c r="DBS484" s="123" t="s">
        <v>473</v>
      </c>
      <c r="DBT484" s="123" t="s">
        <v>473</v>
      </c>
      <c r="DBU484" s="123" t="s">
        <v>473</v>
      </c>
      <c r="DBV484" s="123" t="s">
        <v>473</v>
      </c>
      <c r="DBW484" s="123" t="s">
        <v>473</v>
      </c>
      <c r="DBX484" s="123" t="s">
        <v>473</v>
      </c>
      <c r="DBY484" s="123" t="s">
        <v>473</v>
      </c>
      <c r="DBZ484" s="123" t="s">
        <v>473</v>
      </c>
      <c r="DCA484" s="123" t="s">
        <v>473</v>
      </c>
      <c r="DCB484" s="123" t="s">
        <v>473</v>
      </c>
      <c r="DCC484" s="123" t="s">
        <v>473</v>
      </c>
      <c r="DCD484" s="123" t="s">
        <v>473</v>
      </c>
      <c r="DCE484" s="123" t="s">
        <v>473</v>
      </c>
      <c r="DCF484" s="123" t="s">
        <v>473</v>
      </c>
      <c r="DCG484" s="123" t="s">
        <v>473</v>
      </c>
      <c r="DCH484" s="123" t="s">
        <v>473</v>
      </c>
      <c r="DCI484" s="123" t="s">
        <v>473</v>
      </c>
      <c r="DCJ484" s="123" t="s">
        <v>473</v>
      </c>
      <c r="DCK484" s="123" t="s">
        <v>473</v>
      </c>
      <c r="DCL484" s="123" t="s">
        <v>473</v>
      </c>
      <c r="DCM484" s="123" t="s">
        <v>473</v>
      </c>
      <c r="DCN484" s="123" t="s">
        <v>473</v>
      </c>
      <c r="DCO484" s="123" t="s">
        <v>473</v>
      </c>
      <c r="DCP484" s="123" t="s">
        <v>473</v>
      </c>
      <c r="DCQ484" s="123" t="s">
        <v>473</v>
      </c>
      <c r="DCR484" s="123" t="s">
        <v>473</v>
      </c>
      <c r="DCS484" s="123" t="s">
        <v>473</v>
      </c>
      <c r="DCT484" s="123" t="s">
        <v>473</v>
      </c>
      <c r="DCU484" s="123" t="s">
        <v>473</v>
      </c>
      <c r="DCV484" s="123" t="s">
        <v>473</v>
      </c>
      <c r="DCW484" s="123" t="s">
        <v>473</v>
      </c>
      <c r="DCX484" s="123" t="s">
        <v>473</v>
      </c>
      <c r="DCY484" s="123" t="s">
        <v>473</v>
      </c>
      <c r="DCZ484" s="123" t="s">
        <v>473</v>
      </c>
      <c r="DDA484" s="123" t="s">
        <v>473</v>
      </c>
      <c r="DDB484" s="123" t="s">
        <v>473</v>
      </c>
      <c r="DDC484" s="123" t="s">
        <v>473</v>
      </c>
      <c r="DDD484" s="123" t="s">
        <v>473</v>
      </c>
      <c r="DDE484" s="123" t="s">
        <v>473</v>
      </c>
      <c r="DDF484" s="123" t="s">
        <v>473</v>
      </c>
      <c r="DDG484" s="123" t="s">
        <v>473</v>
      </c>
      <c r="DDH484" s="123" t="s">
        <v>473</v>
      </c>
      <c r="DDI484" s="123" t="s">
        <v>473</v>
      </c>
      <c r="DDJ484" s="123" t="s">
        <v>473</v>
      </c>
      <c r="DDK484" s="123" t="s">
        <v>473</v>
      </c>
      <c r="DDL484" s="123" t="s">
        <v>473</v>
      </c>
      <c r="DDM484" s="123" t="s">
        <v>473</v>
      </c>
      <c r="DDN484" s="123" t="s">
        <v>473</v>
      </c>
      <c r="DDO484" s="123" t="s">
        <v>473</v>
      </c>
      <c r="DDP484" s="123" t="s">
        <v>473</v>
      </c>
      <c r="DDQ484" s="123" t="s">
        <v>473</v>
      </c>
      <c r="DDR484" s="123" t="s">
        <v>473</v>
      </c>
      <c r="DDS484" s="123" t="s">
        <v>473</v>
      </c>
      <c r="DDT484" s="123" t="s">
        <v>473</v>
      </c>
      <c r="DDU484" s="123" t="s">
        <v>473</v>
      </c>
      <c r="DDV484" s="123" t="s">
        <v>473</v>
      </c>
      <c r="DDW484" s="123" t="s">
        <v>473</v>
      </c>
      <c r="DDX484" s="123" t="s">
        <v>473</v>
      </c>
      <c r="DDY484" s="123" t="s">
        <v>473</v>
      </c>
      <c r="DDZ484" s="123" t="s">
        <v>473</v>
      </c>
      <c r="DEA484" s="123" t="s">
        <v>473</v>
      </c>
      <c r="DEB484" s="123" t="s">
        <v>473</v>
      </c>
      <c r="DEC484" s="123" t="s">
        <v>473</v>
      </c>
      <c r="DED484" s="123" t="s">
        <v>473</v>
      </c>
      <c r="DEE484" s="123" t="s">
        <v>473</v>
      </c>
      <c r="DEF484" s="123" t="s">
        <v>473</v>
      </c>
      <c r="DEG484" s="123" t="s">
        <v>473</v>
      </c>
      <c r="DEH484" s="123" t="s">
        <v>473</v>
      </c>
      <c r="DEI484" s="123" t="s">
        <v>473</v>
      </c>
      <c r="DEJ484" s="123" t="s">
        <v>473</v>
      </c>
      <c r="DEK484" s="123" t="s">
        <v>473</v>
      </c>
      <c r="DEL484" s="123" t="s">
        <v>473</v>
      </c>
      <c r="DEM484" s="123" t="s">
        <v>473</v>
      </c>
      <c r="DEN484" s="123" t="s">
        <v>473</v>
      </c>
      <c r="DEO484" s="123" t="s">
        <v>473</v>
      </c>
      <c r="DEP484" s="123" t="s">
        <v>473</v>
      </c>
      <c r="DEQ484" s="123" t="s">
        <v>473</v>
      </c>
      <c r="DER484" s="123" t="s">
        <v>473</v>
      </c>
      <c r="DES484" s="123" t="s">
        <v>473</v>
      </c>
      <c r="DET484" s="123" t="s">
        <v>473</v>
      </c>
      <c r="DEU484" s="123" t="s">
        <v>473</v>
      </c>
      <c r="DEV484" s="123" t="s">
        <v>473</v>
      </c>
      <c r="DEW484" s="123" t="s">
        <v>473</v>
      </c>
      <c r="DEX484" s="123" t="s">
        <v>473</v>
      </c>
      <c r="DEY484" s="123" t="s">
        <v>473</v>
      </c>
      <c r="DEZ484" s="123" t="s">
        <v>473</v>
      </c>
      <c r="DFA484" s="123" t="s">
        <v>473</v>
      </c>
      <c r="DFB484" s="123" t="s">
        <v>473</v>
      </c>
      <c r="DFC484" s="123" t="s">
        <v>473</v>
      </c>
      <c r="DFD484" s="123" t="s">
        <v>473</v>
      </c>
      <c r="DFE484" s="123" t="s">
        <v>473</v>
      </c>
      <c r="DFF484" s="123" t="s">
        <v>473</v>
      </c>
      <c r="DFG484" s="123" t="s">
        <v>473</v>
      </c>
      <c r="DFH484" s="123" t="s">
        <v>473</v>
      </c>
      <c r="DFI484" s="123" t="s">
        <v>473</v>
      </c>
      <c r="DFJ484" s="123" t="s">
        <v>473</v>
      </c>
      <c r="DFK484" s="123" t="s">
        <v>473</v>
      </c>
      <c r="DFL484" s="123" t="s">
        <v>473</v>
      </c>
      <c r="DFM484" s="123" t="s">
        <v>473</v>
      </c>
      <c r="DFN484" s="123" t="s">
        <v>473</v>
      </c>
      <c r="DFO484" s="123" t="s">
        <v>473</v>
      </c>
      <c r="DFP484" s="123" t="s">
        <v>473</v>
      </c>
      <c r="DFQ484" s="123" t="s">
        <v>473</v>
      </c>
      <c r="DFR484" s="123" t="s">
        <v>473</v>
      </c>
      <c r="DFS484" s="123" t="s">
        <v>473</v>
      </c>
      <c r="DFT484" s="123" t="s">
        <v>473</v>
      </c>
      <c r="DFU484" s="123" t="s">
        <v>473</v>
      </c>
      <c r="DFV484" s="123" t="s">
        <v>473</v>
      </c>
      <c r="DFW484" s="123" t="s">
        <v>473</v>
      </c>
      <c r="DFX484" s="123" t="s">
        <v>473</v>
      </c>
      <c r="DFY484" s="123" t="s">
        <v>473</v>
      </c>
      <c r="DFZ484" s="123" t="s">
        <v>473</v>
      </c>
      <c r="DGA484" s="123" t="s">
        <v>473</v>
      </c>
      <c r="DGB484" s="123" t="s">
        <v>473</v>
      </c>
      <c r="DGC484" s="123" t="s">
        <v>473</v>
      </c>
      <c r="DGD484" s="123" t="s">
        <v>473</v>
      </c>
      <c r="DGE484" s="123" t="s">
        <v>473</v>
      </c>
      <c r="DGF484" s="123" t="s">
        <v>473</v>
      </c>
      <c r="DGG484" s="123" t="s">
        <v>473</v>
      </c>
      <c r="DGH484" s="123" t="s">
        <v>473</v>
      </c>
      <c r="DGI484" s="123" t="s">
        <v>473</v>
      </c>
      <c r="DGJ484" s="123" t="s">
        <v>473</v>
      </c>
      <c r="DGK484" s="123" t="s">
        <v>473</v>
      </c>
      <c r="DGL484" s="123" t="s">
        <v>473</v>
      </c>
      <c r="DGM484" s="123" t="s">
        <v>473</v>
      </c>
      <c r="DGN484" s="123" t="s">
        <v>473</v>
      </c>
      <c r="DGO484" s="123" t="s">
        <v>473</v>
      </c>
      <c r="DGP484" s="123" t="s">
        <v>473</v>
      </c>
      <c r="DGQ484" s="123" t="s">
        <v>473</v>
      </c>
      <c r="DGR484" s="123" t="s">
        <v>473</v>
      </c>
      <c r="DGS484" s="123" t="s">
        <v>473</v>
      </c>
      <c r="DGT484" s="123" t="s">
        <v>473</v>
      </c>
      <c r="DGU484" s="123" t="s">
        <v>473</v>
      </c>
      <c r="DGV484" s="123" t="s">
        <v>473</v>
      </c>
      <c r="DGW484" s="123" t="s">
        <v>473</v>
      </c>
      <c r="DGX484" s="123" t="s">
        <v>473</v>
      </c>
      <c r="DGY484" s="123" t="s">
        <v>473</v>
      </c>
      <c r="DGZ484" s="123" t="s">
        <v>473</v>
      </c>
      <c r="DHA484" s="123" t="s">
        <v>473</v>
      </c>
      <c r="DHB484" s="123" t="s">
        <v>473</v>
      </c>
      <c r="DHC484" s="123" t="s">
        <v>473</v>
      </c>
      <c r="DHD484" s="123" t="s">
        <v>473</v>
      </c>
      <c r="DHE484" s="123" t="s">
        <v>473</v>
      </c>
      <c r="DHF484" s="123" t="s">
        <v>473</v>
      </c>
      <c r="DHG484" s="123" t="s">
        <v>473</v>
      </c>
      <c r="DHH484" s="123" t="s">
        <v>473</v>
      </c>
      <c r="DHI484" s="123" t="s">
        <v>473</v>
      </c>
      <c r="DHJ484" s="123" t="s">
        <v>473</v>
      </c>
      <c r="DHK484" s="123" t="s">
        <v>473</v>
      </c>
      <c r="DHL484" s="123" t="s">
        <v>473</v>
      </c>
      <c r="DHM484" s="123" t="s">
        <v>473</v>
      </c>
      <c r="DHN484" s="123" t="s">
        <v>473</v>
      </c>
      <c r="DHO484" s="123" t="s">
        <v>473</v>
      </c>
      <c r="DHP484" s="123" t="s">
        <v>473</v>
      </c>
      <c r="DHQ484" s="123" t="s">
        <v>473</v>
      </c>
      <c r="DHR484" s="123" t="s">
        <v>473</v>
      </c>
      <c r="DHS484" s="123" t="s">
        <v>473</v>
      </c>
      <c r="DHT484" s="123" t="s">
        <v>473</v>
      </c>
      <c r="DHU484" s="123" t="s">
        <v>473</v>
      </c>
      <c r="DHV484" s="123" t="s">
        <v>473</v>
      </c>
      <c r="DHW484" s="123" t="s">
        <v>473</v>
      </c>
      <c r="DHX484" s="123" t="s">
        <v>473</v>
      </c>
      <c r="DHY484" s="123" t="s">
        <v>473</v>
      </c>
      <c r="DHZ484" s="123" t="s">
        <v>473</v>
      </c>
      <c r="DIA484" s="123" t="s">
        <v>473</v>
      </c>
      <c r="DIB484" s="123" t="s">
        <v>473</v>
      </c>
      <c r="DIC484" s="123" t="s">
        <v>473</v>
      </c>
      <c r="DID484" s="123" t="s">
        <v>473</v>
      </c>
      <c r="DIE484" s="123" t="s">
        <v>473</v>
      </c>
      <c r="DIF484" s="123" t="s">
        <v>473</v>
      </c>
      <c r="DIG484" s="123" t="s">
        <v>473</v>
      </c>
      <c r="DIH484" s="123" t="s">
        <v>473</v>
      </c>
      <c r="DII484" s="123" t="s">
        <v>473</v>
      </c>
      <c r="DIJ484" s="123" t="s">
        <v>473</v>
      </c>
      <c r="DIK484" s="123" t="s">
        <v>473</v>
      </c>
      <c r="DIL484" s="123" t="s">
        <v>473</v>
      </c>
      <c r="DIM484" s="123" t="s">
        <v>473</v>
      </c>
      <c r="DIN484" s="123" t="s">
        <v>473</v>
      </c>
      <c r="DIO484" s="123" t="s">
        <v>473</v>
      </c>
      <c r="DIP484" s="123" t="s">
        <v>473</v>
      </c>
      <c r="DIQ484" s="123" t="s">
        <v>473</v>
      </c>
      <c r="DIR484" s="123" t="s">
        <v>473</v>
      </c>
      <c r="DIS484" s="123" t="s">
        <v>473</v>
      </c>
      <c r="DIT484" s="123" t="s">
        <v>473</v>
      </c>
      <c r="DIU484" s="123" t="s">
        <v>473</v>
      </c>
      <c r="DIV484" s="123" t="s">
        <v>473</v>
      </c>
      <c r="DIW484" s="123" t="s">
        <v>473</v>
      </c>
      <c r="DIX484" s="123" t="s">
        <v>473</v>
      </c>
      <c r="DIY484" s="123" t="s">
        <v>473</v>
      </c>
      <c r="DIZ484" s="123" t="s">
        <v>473</v>
      </c>
      <c r="DJA484" s="123" t="s">
        <v>473</v>
      </c>
      <c r="DJB484" s="123" t="s">
        <v>473</v>
      </c>
      <c r="DJC484" s="123" t="s">
        <v>473</v>
      </c>
      <c r="DJD484" s="123" t="s">
        <v>473</v>
      </c>
      <c r="DJE484" s="123" t="s">
        <v>473</v>
      </c>
      <c r="DJF484" s="123" t="s">
        <v>473</v>
      </c>
      <c r="DJG484" s="123" t="s">
        <v>473</v>
      </c>
      <c r="DJH484" s="123" t="s">
        <v>473</v>
      </c>
      <c r="DJI484" s="123" t="s">
        <v>473</v>
      </c>
      <c r="DJJ484" s="123" t="s">
        <v>473</v>
      </c>
      <c r="DJK484" s="123" t="s">
        <v>473</v>
      </c>
      <c r="DJL484" s="123" t="s">
        <v>473</v>
      </c>
      <c r="DJM484" s="123" t="s">
        <v>473</v>
      </c>
      <c r="DJN484" s="123" t="s">
        <v>473</v>
      </c>
      <c r="DJO484" s="123" t="s">
        <v>473</v>
      </c>
      <c r="DJP484" s="123" t="s">
        <v>473</v>
      </c>
      <c r="DJQ484" s="123" t="s">
        <v>473</v>
      </c>
      <c r="DJR484" s="123" t="s">
        <v>473</v>
      </c>
      <c r="DJS484" s="123" t="s">
        <v>473</v>
      </c>
      <c r="DJT484" s="123" t="s">
        <v>473</v>
      </c>
      <c r="DJU484" s="123" t="s">
        <v>473</v>
      </c>
      <c r="DJV484" s="123" t="s">
        <v>473</v>
      </c>
      <c r="DJW484" s="123" t="s">
        <v>473</v>
      </c>
      <c r="DJX484" s="123" t="s">
        <v>473</v>
      </c>
      <c r="DJY484" s="123" t="s">
        <v>473</v>
      </c>
      <c r="DJZ484" s="123" t="s">
        <v>473</v>
      </c>
      <c r="DKA484" s="123" t="s">
        <v>473</v>
      </c>
      <c r="DKB484" s="123" t="s">
        <v>473</v>
      </c>
      <c r="DKC484" s="123" t="s">
        <v>473</v>
      </c>
      <c r="DKD484" s="123" t="s">
        <v>473</v>
      </c>
      <c r="DKE484" s="123" t="s">
        <v>473</v>
      </c>
      <c r="DKF484" s="123" t="s">
        <v>473</v>
      </c>
      <c r="DKG484" s="123" t="s">
        <v>473</v>
      </c>
      <c r="DKH484" s="123" t="s">
        <v>473</v>
      </c>
      <c r="DKI484" s="123" t="s">
        <v>473</v>
      </c>
      <c r="DKJ484" s="123" t="s">
        <v>473</v>
      </c>
      <c r="DKK484" s="123" t="s">
        <v>473</v>
      </c>
      <c r="DKL484" s="123" t="s">
        <v>473</v>
      </c>
      <c r="DKM484" s="123" t="s">
        <v>473</v>
      </c>
      <c r="DKN484" s="123" t="s">
        <v>473</v>
      </c>
      <c r="DKO484" s="123" t="s">
        <v>473</v>
      </c>
      <c r="DKP484" s="123" t="s">
        <v>473</v>
      </c>
      <c r="DKQ484" s="123" t="s">
        <v>473</v>
      </c>
      <c r="DKR484" s="123" t="s">
        <v>473</v>
      </c>
      <c r="DKS484" s="123" t="s">
        <v>473</v>
      </c>
      <c r="DKT484" s="123" t="s">
        <v>473</v>
      </c>
      <c r="DKU484" s="123" t="s">
        <v>473</v>
      </c>
      <c r="DKV484" s="123" t="s">
        <v>473</v>
      </c>
      <c r="DKW484" s="123" t="s">
        <v>473</v>
      </c>
      <c r="DKX484" s="123" t="s">
        <v>473</v>
      </c>
      <c r="DKY484" s="123" t="s">
        <v>473</v>
      </c>
      <c r="DKZ484" s="123" t="s">
        <v>473</v>
      </c>
      <c r="DLA484" s="123" t="s">
        <v>473</v>
      </c>
      <c r="DLB484" s="123" t="s">
        <v>473</v>
      </c>
      <c r="DLC484" s="123" t="s">
        <v>473</v>
      </c>
      <c r="DLD484" s="123" t="s">
        <v>473</v>
      </c>
      <c r="DLE484" s="123" t="s">
        <v>473</v>
      </c>
      <c r="DLF484" s="123" t="s">
        <v>473</v>
      </c>
      <c r="DLG484" s="123" t="s">
        <v>473</v>
      </c>
      <c r="DLH484" s="123" t="s">
        <v>473</v>
      </c>
      <c r="DLI484" s="123" t="s">
        <v>473</v>
      </c>
      <c r="DLJ484" s="123" t="s">
        <v>473</v>
      </c>
      <c r="DLK484" s="123" t="s">
        <v>473</v>
      </c>
      <c r="DLL484" s="123" t="s">
        <v>473</v>
      </c>
      <c r="DLM484" s="123" t="s">
        <v>473</v>
      </c>
      <c r="DLN484" s="123" t="s">
        <v>473</v>
      </c>
      <c r="DLO484" s="123" t="s">
        <v>473</v>
      </c>
      <c r="DLP484" s="123" t="s">
        <v>473</v>
      </c>
      <c r="DLQ484" s="123" t="s">
        <v>473</v>
      </c>
      <c r="DLR484" s="123" t="s">
        <v>473</v>
      </c>
      <c r="DLS484" s="123" t="s">
        <v>473</v>
      </c>
      <c r="DLT484" s="123" t="s">
        <v>473</v>
      </c>
      <c r="DLU484" s="123" t="s">
        <v>473</v>
      </c>
      <c r="DLV484" s="123" t="s">
        <v>473</v>
      </c>
      <c r="DLW484" s="123" t="s">
        <v>473</v>
      </c>
      <c r="DLX484" s="123" t="s">
        <v>473</v>
      </c>
      <c r="DLY484" s="123" t="s">
        <v>473</v>
      </c>
      <c r="DLZ484" s="123" t="s">
        <v>473</v>
      </c>
      <c r="DMA484" s="123" t="s">
        <v>473</v>
      </c>
      <c r="DMB484" s="123" t="s">
        <v>473</v>
      </c>
      <c r="DMC484" s="123" t="s">
        <v>473</v>
      </c>
      <c r="DMD484" s="123" t="s">
        <v>473</v>
      </c>
      <c r="DME484" s="123" t="s">
        <v>473</v>
      </c>
      <c r="DMF484" s="123" t="s">
        <v>473</v>
      </c>
      <c r="DMG484" s="123" t="s">
        <v>473</v>
      </c>
      <c r="DMH484" s="123" t="s">
        <v>473</v>
      </c>
      <c r="DMI484" s="123" t="s">
        <v>473</v>
      </c>
      <c r="DMJ484" s="123" t="s">
        <v>473</v>
      </c>
      <c r="DMK484" s="123" t="s">
        <v>473</v>
      </c>
      <c r="DML484" s="123" t="s">
        <v>473</v>
      </c>
      <c r="DMM484" s="123" t="s">
        <v>473</v>
      </c>
      <c r="DMN484" s="123" t="s">
        <v>473</v>
      </c>
      <c r="DMO484" s="123" t="s">
        <v>473</v>
      </c>
      <c r="DMP484" s="123" t="s">
        <v>473</v>
      </c>
      <c r="DMQ484" s="123" t="s">
        <v>473</v>
      </c>
      <c r="DMR484" s="123" t="s">
        <v>473</v>
      </c>
      <c r="DMS484" s="123" t="s">
        <v>473</v>
      </c>
      <c r="DMT484" s="123" t="s">
        <v>473</v>
      </c>
      <c r="DMU484" s="123" t="s">
        <v>473</v>
      </c>
      <c r="DMV484" s="123" t="s">
        <v>473</v>
      </c>
      <c r="DMW484" s="123" t="s">
        <v>473</v>
      </c>
      <c r="DMX484" s="123" t="s">
        <v>473</v>
      </c>
      <c r="DMY484" s="123" t="s">
        <v>473</v>
      </c>
      <c r="DMZ484" s="123" t="s">
        <v>473</v>
      </c>
      <c r="DNA484" s="123" t="s">
        <v>473</v>
      </c>
      <c r="DNB484" s="123" t="s">
        <v>473</v>
      </c>
      <c r="DNC484" s="123" t="s">
        <v>473</v>
      </c>
      <c r="DND484" s="123" t="s">
        <v>473</v>
      </c>
      <c r="DNE484" s="123" t="s">
        <v>473</v>
      </c>
      <c r="DNF484" s="123" t="s">
        <v>473</v>
      </c>
      <c r="DNG484" s="123" t="s">
        <v>473</v>
      </c>
      <c r="DNH484" s="123" t="s">
        <v>473</v>
      </c>
      <c r="DNI484" s="123" t="s">
        <v>473</v>
      </c>
      <c r="DNJ484" s="123" t="s">
        <v>473</v>
      </c>
      <c r="DNK484" s="123" t="s">
        <v>473</v>
      </c>
      <c r="DNL484" s="123" t="s">
        <v>473</v>
      </c>
      <c r="DNM484" s="123" t="s">
        <v>473</v>
      </c>
      <c r="DNN484" s="123" t="s">
        <v>473</v>
      </c>
      <c r="DNO484" s="123" t="s">
        <v>473</v>
      </c>
      <c r="DNP484" s="123" t="s">
        <v>473</v>
      </c>
      <c r="DNQ484" s="123" t="s">
        <v>473</v>
      </c>
      <c r="DNR484" s="123" t="s">
        <v>473</v>
      </c>
      <c r="DNS484" s="123" t="s">
        <v>473</v>
      </c>
      <c r="DNT484" s="123" t="s">
        <v>473</v>
      </c>
      <c r="DNU484" s="123" t="s">
        <v>473</v>
      </c>
      <c r="DNV484" s="123" t="s">
        <v>473</v>
      </c>
      <c r="DNW484" s="123" t="s">
        <v>473</v>
      </c>
      <c r="DNX484" s="123" t="s">
        <v>473</v>
      </c>
      <c r="DNY484" s="123" t="s">
        <v>473</v>
      </c>
      <c r="DNZ484" s="123" t="s">
        <v>473</v>
      </c>
      <c r="DOA484" s="123" t="s">
        <v>473</v>
      </c>
      <c r="DOB484" s="123" t="s">
        <v>473</v>
      </c>
      <c r="DOC484" s="123" t="s">
        <v>473</v>
      </c>
      <c r="DOD484" s="123" t="s">
        <v>473</v>
      </c>
      <c r="DOE484" s="123" t="s">
        <v>473</v>
      </c>
      <c r="DOF484" s="123" t="s">
        <v>473</v>
      </c>
      <c r="DOG484" s="123" t="s">
        <v>473</v>
      </c>
      <c r="DOH484" s="123" t="s">
        <v>473</v>
      </c>
      <c r="DOI484" s="123" t="s">
        <v>473</v>
      </c>
      <c r="DOJ484" s="123" t="s">
        <v>473</v>
      </c>
      <c r="DOK484" s="123" t="s">
        <v>473</v>
      </c>
      <c r="DOL484" s="123" t="s">
        <v>473</v>
      </c>
      <c r="DOM484" s="123" t="s">
        <v>473</v>
      </c>
      <c r="DON484" s="123" t="s">
        <v>473</v>
      </c>
      <c r="DOO484" s="123" t="s">
        <v>473</v>
      </c>
      <c r="DOP484" s="123" t="s">
        <v>473</v>
      </c>
      <c r="DOQ484" s="123" t="s">
        <v>473</v>
      </c>
      <c r="DOR484" s="123" t="s">
        <v>473</v>
      </c>
      <c r="DOS484" s="123" t="s">
        <v>473</v>
      </c>
      <c r="DOT484" s="123" t="s">
        <v>473</v>
      </c>
      <c r="DOU484" s="123" t="s">
        <v>473</v>
      </c>
      <c r="DOV484" s="123" t="s">
        <v>473</v>
      </c>
      <c r="DOW484" s="123" t="s">
        <v>473</v>
      </c>
      <c r="DOX484" s="123" t="s">
        <v>473</v>
      </c>
      <c r="DOY484" s="123" t="s">
        <v>473</v>
      </c>
      <c r="DOZ484" s="123" t="s">
        <v>473</v>
      </c>
      <c r="DPA484" s="123" t="s">
        <v>473</v>
      </c>
      <c r="DPB484" s="123" t="s">
        <v>473</v>
      </c>
      <c r="DPC484" s="123" t="s">
        <v>473</v>
      </c>
      <c r="DPD484" s="123" t="s">
        <v>473</v>
      </c>
      <c r="DPE484" s="123" t="s">
        <v>473</v>
      </c>
      <c r="DPF484" s="123" t="s">
        <v>473</v>
      </c>
      <c r="DPG484" s="123" t="s">
        <v>473</v>
      </c>
      <c r="DPH484" s="123" t="s">
        <v>473</v>
      </c>
      <c r="DPI484" s="123" t="s">
        <v>473</v>
      </c>
      <c r="DPJ484" s="123" t="s">
        <v>473</v>
      </c>
      <c r="DPK484" s="123" t="s">
        <v>473</v>
      </c>
      <c r="DPL484" s="123" t="s">
        <v>473</v>
      </c>
      <c r="DPM484" s="123" t="s">
        <v>473</v>
      </c>
      <c r="DPN484" s="123" t="s">
        <v>473</v>
      </c>
      <c r="DPO484" s="123" t="s">
        <v>473</v>
      </c>
      <c r="DPP484" s="123" t="s">
        <v>473</v>
      </c>
      <c r="DPQ484" s="123" t="s">
        <v>473</v>
      </c>
      <c r="DPR484" s="123" t="s">
        <v>473</v>
      </c>
      <c r="DPS484" s="123" t="s">
        <v>473</v>
      </c>
      <c r="DPT484" s="123" t="s">
        <v>473</v>
      </c>
      <c r="DPU484" s="123" t="s">
        <v>473</v>
      </c>
      <c r="DPV484" s="123" t="s">
        <v>473</v>
      </c>
      <c r="DPW484" s="123" t="s">
        <v>473</v>
      </c>
      <c r="DPX484" s="123" t="s">
        <v>473</v>
      </c>
      <c r="DPY484" s="123" t="s">
        <v>473</v>
      </c>
      <c r="DPZ484" s="123" t="s">
        <v>473</v>
      </c>
      <c r="DQA484" s="123" t="s">
        <v>473</v>
      </c>
      <c r="DQB484" s="123" t="s">
        <v>473</v>
      </c>
      <c r="DQC484" s="123" t="s">
        <v>473</v>
      </c>
      <c r="DQD484" s="123" t="s">
        <v>473</v>
      </c>
      <c r="DQE484" s="123" t="s">
        <v>473</v>
      </c>
      <c r="DQF484" s="123" t="s">
        <v>473</v>
      </c>
      <c r="DQG484" s="123" t="s">
        <v>473</v>
      </c>
      <c r="DQH484" s="123" t="s">
        <v>473</v>
      </c>
      <c r="DQI484" s="123" t="s">
        <v>473</v>
      </c>
      <c r="DQJ484" s="123" t="s">
        <v>473</v>
      </c>
      <c r="DQK484" s="123" t="s">
        <v>473</v>
      </c>
      <c r="DQL484" s="123" t="s">
        <v>473</v>
      </c>
      <c r="DQM484" s="123" t="s">
        <v>473</v>
      </c>
      <c r="DQN484" s="123" t="s">
        <v>473</v>
      </c>
      <c r="DQO484" s="123" t="s">
        <v>473</v>
      </c>
      <c r="DQP484" s="123" t="s">
        <v>473</v>
      </c>
      <c r="DQQ484" s="123" t="s">
        <v>473</v>
      </c>
      <c r="DQR484" s="123" t="s">
        <v>473</v>
      </c>
      <c r="DQS484" s="123" t="s">
        <v>473</v>
      </c>
      <c r="DQT484" s="123" t="s">
        <v>473</v>
      </c>
      <c r="DQU484" s="123" t="s">
        <v>473</v>
      </c>
      <c r="DQV484" s="123" t="s">
        <v>473</v>
      </c>
      <c r="DQW484" s="123" t="s">
        <v>473</v>
      </c>
      <c r="DQX484" s="123" t="s">
        <v>473</v>
      </c>
      <c r="DQY484" s="123" t="s">
        <v>473</v>
      </c>
      <c r="DQZ484" s="123" t="s">
        <v>473</v>
      </c>
      <c r="DRA484" s="123" t="s">
        <v>473</v>
      </c>
      <c r="DRB484" s="123" t="s">
        <v>473</v>
      </c>
      <c r="DRC484" s="123" t="s">
        <v>473</v>
      </c>
      <c r="DRD484" s="123" t="s">
        <v>473</v>
      </c>
      <c r="DRE484" s="123" t="s">
        <v>473</v>
      </c>
      <c r="DRF484" s="123" t="s">
        <v>473</v>
      </c>
      <c r="DRG484" s="123" t="s">
        <v>473</v>
      </c>
      <c r="DRH484" s="123" t="s">
        <v>473</v>
      </c>
      <c r="DRI484" s="123" t="s">
        <v>473</v>
      </c>
      <c r="DRJ484" s="123" t="s">
        <v>473</v>
      </c>
      <c r="DRK484" s="123" t="s">
        <v>473</v>
      </c>
      <c r="DRL484" s="123" t="s">
        <v>473</v>
      </c>
      <c r="DRM484" s="123" t="s">
        <v>473</v>
      </c>
      <c r="DRN484" s="123" t="s">
        <v>473</v>
      </c>
      <c r="DRO484" s="123" t="s">
        <v>473</v>
      </c>
      <c r="DRP484" s="123" t="s">
        <v>473</v>
      </c>
      <c r="DRQ484" s="123" t="s">
        <v>473</v>
      </c>
      <c r="DRR484" s="123" t="s">
        <v>473</v>
      </c>
      <c r="DRS484" s="123" t="s">
        <v>473</v>
      </c>
      <c r="DRT484" s="123" t="s">
        <v>473</v>
      </c>
      <c r="DRU484" s="123" t="s">
        <v>473</v>
      </c>
      <c r="DRV484" s="123" t="s">
        <v>473</v>
      </c>
      <c r="DRW484" s="123" t="s">
        <v>473</v>
      </c>
      <c r="DRX484" s="123" t="s">
        <v>473</v>
      </c>
      <c r="DRY484" s="123" t="s">
        <v>473</v>
      </c>
      <c r="DRZ484" s="123" t="s">
        <v>473</v>
      </c>
      <c r="DSA484" s="123" t="s">
        <v>473</v>
      </c>
      <c r="DSB484" s="123" t="s">
        <v>473</v>
      </c>
      <c r="DSC484" s="123" t="s">
        <v>473</v>
      </c>
      <c r="DSD484" s="123" t="s">
        <v>473</v>
      </c>
      <c r="DSE484" s="123" t="s">
        <v>473</v>
      </c>
      <c r="DSF484" s="123" t="s">
        <v>473</v>
      </c>
      <c r="DSG484" s="123" t="s">
        <v>473</v>
      </c>
      <c r="DSH484" s="123" t="s">
        <v>473</v>
      </c>
      <c r="DSI484" s="123" t="s">
        <v>473</v>
      </c>
      <c r="DSJ484" s="123" t="s">
        <v>473</v>
      </c>
      <c r="DSK484" s="123" t="s">
        <v>473</v>
      </c>
      <c r="DSL484" s="123" t="s">
        <v>473</v>
      </c>
      <c r="DSM484" s="123" t="s">
        <v>473</v>
      </c>
      <c r="DSN484" s="123" t="s">
        <v>473</v>
      </c>
      <c r="DSO484" s="123" t="s">
        <v>473</v>
      </c>
      <c r="DSP484" s="123" t="s">
        <v>473</v>
      </c>
      <c r="DSQ484" s="123" t="s">
        <v>473</v>
      </c>
      <c r="DSR484" s="123" t="s">
        <v>473</v>
      </c>
      <c r="DSS484" s="123" t="s">
        <v>473</v>
      </c>
      <c r="DST484" s="123" t="s">
        <v>473</v>
      </c>
      <c r="DSU484" s="123" t="s">
        <v>473</v>
      </c>
      <c r="DSV484" s="123" t="s">
        <v>473</v>
      </c>
      <c r="DSW484" s="123" t="s">
        <v>473</v>
      </c>
      <c r="DSX484" s="123" t="s">
        <v>473</v>
      </c>
      <c r="DSY484" s="123" t="s">
        <v>473</v>
      </c>
      <c r="DSZ484" s="123" t="s">
        <v>473</v>
      </c>
      <c r="DTA484" s="123" t="s">
        <v>473</v>
      </c>
      <c r="DTB484" s="123" t="s">
        <v>473</v>
      </c>
      <c r="DTC484" s="123" t="s">
        <v>473</v>
      </c>
      <c r="DTD484" s="123" t="s">
        <v>473</v>
      </c>
      <c r="DTE484" s="123" t="s">
        <v>473</v>
      </c>
      <c r="DTF484" s="123" t="s">
        <v>473</v>
      </c>
      <c r="DTG484" s="123" t="s">
        <v>473</v>
      </c>
      <c r="DTH484" s="123" t="s">
        <v>473</v>
      </c>
      <c r="DTI484" s="123" t="s">
        <v>473</v>
      </c>
      <c r="DTJ484" s="123" t="s">
        <v>473</v>
      </c>
      <c r="DTK484" s="123" t="s">
        <v>473</v>
      </c>
      <c r="DTL484" s="123" t="s">
        <v>473</v>
      </c>
      <c r="DTM484" s="123" t="s">
        <v>473</v>
      </c>
      <c r="DTN484" s="123" t="s">
        <v>473</v>
      </c>
      <c r="DTO484" s="123" t="s">
        <v>473</v>
      </c>
      <c r="DTP484" s="123" t="s">
        <v>473</v>
      </c>
      <c r="DTQ484" s="123" t="s">
        <v>473</v>
      </c>
      <c r="DTR484" s="123" t="s">
        <v>473</v>
      </c>
      <c r="DTS484" s="123" t="s">
        <v>473</v>
      </c>
      <c r="DTT484" s="123" t="s">
        <v>473</v>
      </c>
      <c r="DTU484" s="123" t="s">
        <v>473</v>
      </c>
      <c r="DTV484" s="123" t="s">
        <v>473</v>
      </c>
      <c r="DTW484" s="123" t="s">
        <v>473</v>
      </c>
      <c r="DTX484" s="123" t="s">
        <v>473</v>
      </c>
      <c r="DTY484" s="123" t="s">
        <v>473</v>
      </c>
      <c r="DTZ484" s="123" t="s">
        <v>473</v>
      </c>
      <c r="DUA484" s="123" t="s">
        <v>473</v>
      </c>
      <c r="DUB484" s="123" t="s">
        <v>473</v>
      </c>
      <c r="DUC484" s="123" t="s">
        <v>473</v>
      </c>
      <c r="DUD484" s="123" t="s">
        <v>473</v>
      </c>
      <c r="DUE484" s="123" t="s">
        <v>473</v>
      </c>
      <c r="DUF484" s="123" t="s">
        <v>473</v>
      </c>
      <c r="DUG484" s="123" t="s">
        <v>473</v>
      </c>
      <c r="DUH484" s="123" t="s">
        <v>473</v>
      </c>
      <c r="DUI484" s="123" t="s">
        <v>473</v>
      </c>
      <c r="DUJ484" s="123" t="s">
        <v>473</v>
      </c>
      <c r="DUK484" s="123" t="s">
        <v>473</v>
      </c>
      <c r="DUL484" s="123" t="s">
        <v>473</v>
      </c>
      <c r="DUM484" s="123" t="s">
        <v>473</v>
      </c>
      <c r="DUN484" s="123" t="s">
        <v>473</v>
      </c>
      <c r="DUO484" s="123" t="s">
        <v>473</v>
      </c>
      <c r="DUP484" s="123" t="s">
        <v>473</v>
      </c>
      <c r="DUQ484" s="123" t="s">
        <v>473</v>
      </c>
      <c r="DUR484" s="123" t="s">
        <v>473</v>
      </c>
      <c r="DUS484" s="123" t="s">
        <v>473</v>
      </c>
      <c r="DUT484" s="123" t="s">
        <v>473</v>
      </c>
      <c r="DUU484" s="123" t="s">
        <v>473</v>
      </c>
      <c r="DUV484" s="123" t="s">
        <v>473</v>
      </c>
      <c r="DUW484" s="123" t="s">
        <v>473</v>
      </c>
      <c r="DUX484" s="123" t="s">
        <v>473</v>
      </c>
      <c r="DUY484" s="123" t="s">
        <v>473</v>
      </c>
      <c r="DUZ484" s="123" t="s">
        <v>473</v>
      </c>
      <c r="DVA484" s="123" t="s">
        <v>473</v>
      </c>
      <c r="DVB484" s="123" t="s">
        <v>473</v>
      </c>
      <c r="DVC484" s="123" t="s">
        <v>473</v>
      </c>
      <c r="DVD484" s="123" t="s">
        <v>473</v>
      </c>
      <c r="DVE484" s="123" t="s">
        <v>473</v>
      </c>
      <c r="DVF484" s="123" t="s">
        <v>473</v>
      </c>
      <c r="DVG484" s="123" t="s">
        <v>473</v>
      </c>
      <c r="DVH484" s="123" t="s">
        <v>473</v>
      </c>
      <c r="DVI484" s="123" t="s">
        <v>473</v>
      </c>
      <c r="DVJ484" s="123" t="s">
        <v>473</v>
      </c>
      <c r="DVK484" s="123" t="s">
        <v>473</v>
      </c>
      <c r="DVL484" s="123" t="s">
        <v>473</v>
      </c>
      <c r="DVM484" s="123" t="s">
        <v>473</v>
      </c>
      <c r="DVN484" s="123" t="s">
        <v>473</v>
      </c>
      <c r="DVO484" s="123" t="s">
        <v>473</v>
      </c>
      <c r="DVP484" s="123" t="s">
        <v>473</v>
      </c>
      <c r="DVQ484" s="123" t="s">
        <v>473</v>
      </c>
      <c r="DVR484" s="123" t="s">
        <v>473</v>
      </c>
      <c r="DVS484" s="123" t="s">
        <v>473</v>
      </c>
      <c r="DVT484" s="123" t="s">
        <v>473</v>
      </c>
      <c r="DVU484" s="123" t="s">
        <v>473</v>
      </c>
      <c r="DVV484" s="123" t="s">
        <v>473</v>
      </c>
      <c r="DVW484" s="123" t="s">
        <v>473</v>
      </c>
      <c r="DVX484" s="123" t="s">
        <v>473</v>
      </c>
      <c r="DVY484" s="123" t="s">
        <v>473</v>
      </c>
      <c r="DVZ484" s="123" t="s">
        <v>473</v>
      </c>
      <c r="DWA484" s="123" t="s">
        <v>473</v>
      </c>
      <c r="DWB484" s="123" t="s">
        <v>473</v>
      </c>
      <c r="DWC484" s="123" t="s">
        <v>473</v>
      </c>
      <c r="DWD484" s="123" t="s">
        <v>473</v>
      </c>
      <c r="DWE484" s="123" t="s">
        <v>473</v>
      </c>
      <c r="DWF484" s="123" t="s">
        <v>473</v>
      </c>
      <c r="DWG484" s="123" t="s">
        <v>473</v>
      </c>
      <c r="DWH484" s="123" t="s">
        <v>473</v>
      </c>
      <c r="DWI484" s="123" t="s">
        <v>473</v>
      </c>
      <c r="DWJ484" s="123" t="s">
        <v>473</v>
      </c>
      <c r="DWK484" s="123" t="s">
        <v>473</v>
      </c>
      <c r="DWL484" s="123" t="s">
        <v>473</v>
      </c>
      <c r="DWM484" s="123" t="s">
        <v>473</v>
      </c>
      <c r="DWN484" s="123" t="s">
        <v>473</v>
      </c>
      <c r="DWO484" s="123" t="s">
        <v>473</v>
      </c>
      <c r="DWP484" s="123" t="s">
        <v>473</v>
      </c>
      <c r="DWQ484" s="123" t="s">
        <v>473</v>
      </c>
      <c r="DWR484" s="123" t="s">
        <v>473</v>
      </c>
      <c r="DWS484" s="123" t="s">
        <v>473</v>
      </c>
      <c r="DWT484" s="123" t="s">
        <v>473</v>
      </c>
      <c r="DWU484" s="123" t="s">
        <v>473</v>
      </c>
      <c r="DWV484" s="123" t="s">
        <v>473</v>
      </c>
      <c r="DWW484" s="123" t="s">
        <v>473</v>
      </c>
      <c r="DWX484" s="123" t="s">
        <v>473</v>
      </c>
      <c r="DWY484" s="123" t="s">
        <v>473</v>
      </c>
      <c r="DWZ484" s="123" t="s">
        <v>473</v>
      </c>
      <c r="DXA484" s="123" t="s">
        <v>473</v>
      </c>
      <c r="DXB484" s="123" t="s">
        <v>473</v>
      </c>
      <c r="DXC484" s="123" t="s">
        <v>473</v>
      </c>
      <c r="DXD484" s="123" t="s">
        <v>473</v>
      </c>
      <c r="DXE484" s="123" t="s">
        <v>473</v>
      </c>
      <c r="DXF484" s="123" t="s">
        <v>473</v>
      </c>
      <c r="DXG484" s="123" t="s">
        <v>473</v>
      </c>
      <c r="DXH484" s="123" t="s">
        <v>473</v>
      </c>
      <c r="DXI484" s="123" t="s">
        <v>473</v>
      </c>
      <c r="DXJ484" s="123" t="s">
        <v>473</v>
      </c>
      <c r="DXK484" s="123" t="s">
        <v>473</v>
      </c>
      <c r="DXL484" s="123" t="s">
        <v>473</v>
      </c>
      <c r="DXM484" s="123" t="s">
        <v>473</v>
      </c>
      <c r="DXN484" s="123" t="s">
        <v>473</v>
      </c>
      <c r="DXO484" s="123" t="s">
        <v>473</v>
      </c>
      <c r="DXP484" s="123" t="s">
        <v>473</v>
      </c>
      <c r="DXQ484" s="123" t="s">
        <v>473</v>
      </c>
      <c r="DXR484" s="123" t="s">
        <v>473</v>
      </c>
      <c r="DXS484" s="123" t="s">
        <v>473</v>
      </c>
      <c r="DXT484" s="123" t="s">
        <v>473</v>
      </c>
      <c r="DXU484" s="123" t="s">
        <v>473</v>
      </c>
      <c r="DXV484" s="123" t="s">
        <v>473</v>
      </c>
      <c r="DXW484" s="123" t="s">
        <v>473</v>
      </c>
      <c r="DXX484" s="123" t="s">
        <v>473</v>
      </c>
      <c r="DXY484" s="123" t="s">
        <v>473</v>
      </c>
      <c r="DXZ484" s="123" t="s">
        <v>473</v>
      </c>
      <c r="DYA484" s="123" t="s">
        <v>473</v>
      </c>
      <c r="DYB484" s="123" t="s">
        <v>473</v>
      </c>
      <c r="DYC484" s="123" t="s">
        <v>473</v>
      </c>
      <c r="DYD484" s="123" t="s">
        <v>473</v>
      </c>
      <c r="DYE484" s="123" t="s">
        <v>473</v>
      </c>
      <c r="DYF484" s="123" t="s">
        <v>473</v>
      </c>
      <c r="DYG484" s="123" t="s">
        <v>473</v>
      </c>
      <c r="DYH484" s="123" t="s">
        <v>473</v>
      </c>
      <c r="DYI484" s="123" t="s">
        <v>473</v>
      </c>
      <c r="DYJ484" s="123" t="s">
        <v>473</v>
      </c>
      <c r="DYK484" s="123" t="s">
        <v>473</v>
      </c>
      <c r="DYL484" s="123" t="s">
        <v>473</v>
      </c>
      <c r="DYM484" s="123" t="s">
        <v>473</v>
      </c>
      <c r="DYN484" s="123" t="s">
        <v>473</v>
      </c>
      <c r="DYO484" s="123" t="s">
        <v>473</v>
      </c>
      <c r="DYP484" s="123" t="s">
        <v>473</v>
      </c>
      <c r="DYQ484" s="123" t="s">
        <v>473</v>
      </c>
      <c r="DYR484" s="123" t="s">
        <v>473</v>
      </c>
      <c r="DYS484" s="123" t="s">
        <v>473</v>
      </c>
      <c r="DYT484" s="123" t="s">
        <v>473</v>
      </c>
      <c r="DYU484" s="123" t="s">
        <v>473</v>
      </c>
      <c r="DYV484" s="123" t="s">
        <v>473</v>
      </c>
      <c r="DYW484" s="123" t="s">
        <v>473</v>
      </c>
      <c r="DYX484" s="123" t="s">
        <v>473</v>
      </c>
      <c r="DYY484" s="123" t="s">
        <v>473</v>
      </c>
      <c r="DYZ484" s="123" t="s">
        <v>473</v>
      </c>
      <c r="DZA484" s="123" t="s">
        <v>473</v>
      </c>
      <c r="DZB484" s="123" t="s">
        <v>473</v>
      </c>
      <c r="DZC484" s="123" t="s">
        <v>473</v>
      </c>
      <c r="DZD484" s="123" t="s">
        <v>473</v>
      </c>
      <c r="DZE484" s="123" t="s">
        <v>473</v>
      </c>
      <c r="DZF484" s="123" t="s">
        <v>473</v>
      </c>
      <c r="DZG484" s="123" t="s">
        <v>473</v>
      </c>
      <c r="DZH484" s="123" t="s">
        <v>473</v>
      </c>
      <c r="DZI484" s="123" t="s">
        <v>473</v>
      </c>
      <c r="DZJ484" s="123" t="s">
        <v>473</v>
      </c>
      <c r="DZK484" s="123" t="s">
        <v>473</v>
      </c>
      <c r="DZL484" s="123" t="s">
        <v>473</v>
      </c>
      <c r="DZM484" s="123" t="s">
        <v>473</v>
      </c>
      <c r="DZN484" s="123" t="s">
        <v>473</v>
      </c>
      <c r="DZO484" s="123" t="s">
        <v>473</v>
      </c>
      <c r="DZP484" s="123" t="s">
        <v>473</v>
      </c>
      <c r="DZQ484" s="123" t="s">
        <v>473</v>
      </c>
      <c r="DZR484" s="123" t="s">
        <v>473</v>
      </c>
      <c r="DZS484" s="123" t="s">
        <v>473</v>
      </c>
      <c r="DZT484" s="123" t="s">
        <v>473</v>
      </c>
      <c r="DZU484" s="123" t="s">
        <v>473</v>
      </c>
      <c r="DZV484" s="123" t="s">
        <v>473</v>
      </c>
      <c r="DZW484" s="123" t="s">
        <v>473</v>
      </c>
      <c r="DZX484" s="123" t="s">
        <v>473</v>
      </c>
      <c r="DZY484" s="123" t="s">
        <v>473</v>
      </c>
      <c r="DZZ484" s="123" t="s">
        <v>473</v>
      </c>
      <c r="EAA484" s="123" t="s">
        <v>473</v>
      </c>
      <c r="EAB484" s="123" t="s">
        <v>473</v>
      </c>
      <c r="EAC484" s="123" t="s">
        <v>473</v>
      </c>
      <c r="EAD484" s="123" t="s">
        <v>473</v>
      </c>
      <c r="EAE484" s="123" t="s">
        <v>473</v>
      </c>
      <c r="EAF484" s="123" t="s">
        <v>473</v>
      </c>
      <c r="EAG484" s="123" t="s">
        <v>473</v>
      </c>
      <c r="EAH484" s="123" t="s">
        <v>473</v>
      </c>
      <c r="EAI484" s="123" t="s">
        <v>473</v>
      </c>
      <c r="EAJ484" s="123" t="s">
        <v>473</v>
      </c>
      <c r="EAK484" s="123" t="s">
        <v>473</v>
      </c>
      <c r="EAL484" s="123" t="s">
        <v>473</v>
      </c>
      <c r="EAM484" s="123" t="s">
        <v>473</v>
      </c>
      <c r="EAN484" s="123" t="s">
        <v>473</v>
      </c>
      <c r="EAO484" s="123" t="s">
        <v>473</v>
      </c>
      <c r="EAP484" s="123" t="s">
        <v>473</v>
      </c>
      <c r="EAQ484" s="123" t="s">
        <v>473</v>
      </c>
      <c r="EAR484" s="123" t="s">
        <v>473</v>
      </c>
      <c r="EAS484" s="123" t="s">
        <v>473</v>
      </c>
      <c r="EAT484" s="123" t="s">
        <v>473</v>
      </c>
      <c r="EAU484" s="123" t="s">
        <v>473</v>
      </c>
      <c r="EAV484" s="123" t="s">
        <v>473</v>
      </c>
      <c r="EAW484" s="123" t="s">
        <v>473</v>
      </c>
      <c r="EAX484" s="123" t="s">
        <v>473</v>
      </c>
      <c r="EAY484" s="123" t="s">
        <v>473</v>
      </c>
      <c r="EAZ484" s="123" t="s">
        <v>473</v>
      </c>
      <c r="EBA484" s="123" t="s">
        <v>473</v>
      </c>
      <c r="EBB484" s="123" t="s">
        <v>473</v>
      </c>
      <c r="EBC484" s="123" t="s">
        <v>473</v>
      </c>
      <c r="EBD484" s="123" t="s">
        <v>473</v>
      </c>
      <c r="EBE484" s="123" t="s">
        <v>473</v>
      </c>
      <c r="EBF484" s="123" t="s">
        <v>473</v>
      </c>
      <c r="EBG484" s="123" t="s">
        <v>473</v>
      </c>
      <c r="EBH484" s="123" t="s">
        <v>473</v>
      </c>
      <c r="EBI484" s="123" t="s">
        <v>473</v>
      </c>
      <c r="EBJ484" s="123" t="s">
        <v>473</v>
      </c>
      <c r="EBK484" s="123" t="s">
        <v>473</v>
      </c>
      <c r="EBL484" s="123" t="s">
        <v>473</v>
      </c>
      <c r="EBM484" s="123" t="s">
        <v>473</v>
      </c>
      <c r="EBN484" s="123" t="s">
        <v>473</v>
      </c>
      <c r="EBO484" s="123" t="s">
        <v>473</v>
      </c>
      <c r="EBP484" s="123" t="s">
        <v>473</v>
      </c>
      <c r="EBQ484" s="123" t="s">
        <v>473</v>
      </c>
      <c r="EBR484" s="123" t="s">
        <v>473</v>
      </c>
      <c r="EBS484" s="123" t="s">
        <v>473</v>
      </c>
      <c r="EBT484" s="123" t="s">
        <v>473</v>
      </c>
      <c r="EBU484" s="123" t="s">
        <v>473</v>
      </c>
      <c r="EBV484" s="123" t="s">
        <v>473</v>
      </c>
      <c r="EBW484" s="123" t="s">
        <v>473</v>
      </c>
      <c r="EBX484" s="123" t="s">
        <v>473</v>
      </c>
      <c r="EBY484" s="123" t="s">
        <v>473</v>
      </c>
      <c r="EBZ484" s="123" t="s">
        <v>473</v>
      </c>
      <c r="ECA484" s="123" t="s">
        <v>473</v>
      </c>
      <c r="ECB484" s="123" t="s">
        <v>473</v>
      </c>
      <c r="ECC484" s="123" t="s">
        <v>473</v>
      </c>
      <c r="ECD484" s="123" t="s">
        <v>473</v>
      </c>
      <c r="ECE484" s="123" t="s">
        <v>473</v>
      </c>
      <c r="ECF484" s="123" t="s">
        <v>473</v>
      </c>
      <c r="ECG484" s="123" t="s">
        <v>473</v>
      </c>
      <c r="ECH484" s="123" t="s">
        <v>473</v>
      </c>
      <c r="ECI484" s="123" t="s">
        <v>473</v>
      </c>
      <c r="ECJ484" s="123" t="s">
        <v>473</v>
      </c>
      <c r="ECK484" s="123" t="s">
        <v>473</v>
      </c>
      <c r="ECL484" s="123" t="s">
        <v>473</v>
      </c>
      <c r="ECM484" s="123" t="s">
        <v>473</v>
      </c>
      <c r="ECN484" s="123" t="s">
        <v>473</v>
      </c>
      <c r="ECO484" s="123" t="s">
        <v>473</v>
      </c>
      <c r="ECP484" s="123" t="s">
        <v>473</v>
      </c>
      <c r="ECQ484" s="123" t="s">
        <v>473</v>
      </c>
      <c r="ECR484" s="123" t="s">
        <v>473</v>
      </c>
      <c r="ECS484" s="123" t="s">
        <v>473</v>
      </c>
      <c r="ECT484" s="123" t="s">
        <v>473</v>
      </c>
      <c r="ECU484" s="123" t="s">
        <v>473</v>
      </c>
      <c r="ECV484" s="123" t="s">
        <v>473</v>
      </c>
      <c r="ECW484" s="123" t="s">
        <v>473</v>
      </c>
      <c r="ECX484" s="123" t="s">
        <v>473</v>
      </c>
      <c r="ECY484" s="123" t="s">
        <v>473</v>
      </c>
      <c r="ECZ484" s="123" t="s">
        <v>473</v>
      </c>
      <c r="EDA484" s="123" t="s">
        <v>473</v>
      </c>
      <c r="EDB484" s="123" t="s">
        <v>473</v>
      </c>
      <c r="EDC484" s="123" t="s">
        <v>473</v>
      </c>
      <c r="EDD484" s="123" t="s">
        <v>473</v>
      </c>
      <c r="EDE484" s="123" t="s">
        <v>473</v>
      </c>
      <c r="EDF484" s="123" t="s">
        <v>473</v>
      </c>
      <c r="EDG484" s="123" t="s">
        <v>473</v>
      </c>
      <c r="EDH484" s="123" t="s">
        <v>473</v>
      </c>
      <c r="EDI484" s="123" t="s">
        <v>473</v>
      </c>
      <c r="EDJ484" s="123" t="s">
        <v>473</v>
      </c>
      <c r="EDK484" s="123" t="s">
        <v>473</v>
      </c>
      <c r="EDL484" s="123" t="s">
        <v>473</v>
      </c>
      <c r="EDM484" s="123" t="s">
        <v>473</v>
      </c>
      <c r="EDN484" s="123" t="s">
        <v>473</v>
      </c>
      <c r="EDO484" s="123" t="s">
        <v>473</v>
      </c>
      <c r="EDP484" s="123" t="s">
        <v>473</v>
      </c>
      <c r="EDQ484" s="123" t="s">
        <v>473</v>
      </c>
      <c r="EDR484" s="123" t="s">
        <v>473</v>
      </c>
      <c r="EDS484" s="123" t="s">
        <v>473</v>
      </c>
      <c r="EDT484" s="123" t="s">
        <v>473</v>
      </c>
      <c r="EDU484" s="123" t="s">
        <v>473</v>
      </c>
      <c r="EDV484" s="123" t="s">
        <v>473</v>
      </c>
      <c r="EDW484" s="123" t="s">
        <v>473</v>
      </c>
      <c r="EDX484" s="123" t="s">
        <v>473</v>
      </c>
      <c r="EDY484" s="123" t="s">
        <v>473</v>
      </c>
      <c r="EDZ484" s="123" t="s">
        <v>473</v>
      </c>
      <c r="EEA484" s="123" t="s">
        <v>473</v>
      </c>
      <c r="EEB484" s="123" t="s">
        <v>473</v>
      </c>
      <c r="EEC484" s="123" t="s">
        <v>473</v>
      </c>
      <c r="EED484" s="123" t="s">
        <v>473</v>
      </c>
      <c r="EEE484" s="123" t="s">
        <v>473</v>
      </c>
      <c r="EEF484" s="123" t="s">
        <v>473</v>
      </c>
      <c r="EEG484" s="123" t="s">
        <v>473</v>
      </c>
      <c r="EEH484" s="123" t="s">
        <v>473</v>
      </c>
      <c r="EEI484" s="123" t="s">
        <v>473</v>
      </c>
      <c r="EEJ484" s="123" t="s">
        <v>473</v>
      </c>
      <c r="EEK484" s="123" t="s">
        <v>473</v>
      </c>
      <c r="EEL484" s="123" t="s">
        <v>473</v>
      </c>
      <c r="EEM484" s="123" t="s">
        <v>473</v>
      </c>
      <c r="EEN484" s="123" t="s">
        <v>473</v>
      </c>
      <c r="EEO484" s="123" t="s">
        <v>473</v>
      </c>
      <c r="EEP484" s="123" t="s">
        <v>473</v>
      </c>
      <c r="EEQ484" s="123" t="s">
        <v>473</v>
      </c>
      <c r="EER484" s="123" t="s">
        <v>473</v>
      </c>
      <c r="EES484" s="123" t="s">
        <v>473</v>
      </c>
      <c r="EET484" s="123" t="s">
        <v>473</v>
      </c>
      <c r="EEU484" s="123" t="s">
        <v>473</v>
      </c>
      <c r="EEV484" s="123" t="s">
        <v>473</v>
      </c>
      <c r="EEW484" s="123" t="s">
        <v>473</v>
      </c>
      <c r="EEX484" s="123" t="s">
        <v>473</v>
      </c>
      <c r="EEY484" s="123" t="s">
        <v>473</v>
      </c>
      <c r="EEZ484" s="123" t="s">
        <v>473</v>
      </c>
      <c r="EFA484" s="123" t="s">
        <v>473</v>
      </c>
      <c r="EFB484" s="123" t="s">
        <v>473</v>
      </c>
      <c r="EFC484" s="123" t="s">
        <v>473</v>
      </c>
      <c r="EFD484" s="123" t="s">
        <v>473</v>
      </c>
      <c r="EFE484" s="123" t="s">
        <v>473</v>
      </c>
      <c r="EFF484" s="123" t="s">
        <v>473</v>
      </c>
      <c r="EFG484" s="123" t="s">
        <v>473</v>
      </c>
      <c r="EFH484" s="123" t="s">
        <v>473</v>
      </c>
      <c r="EFI484" s="123" t="s">
        <v>473</v>
      </c>
      <c r="EFJ484" s="123" t="s">
        <v>473</v>
      </c>
      <c r="EFK484" s="123" t="s">
        <v>473</v>
      </c>
      <c r="EFL484" s="123" t="s">
        <v>473</v>
      </c>
      <c r="EFM484" s="123" t="s">
        <v>473</v>
      </c>
      <c r="EFN484" s="123" t="s">
        <v>473</v>
      </c>
      <c r="EFO484" s="123" t="s">
        <v>473</v>
      </c>
      <c r="EFP484" s="123" t="s">
        <v>473</v>
      </c>
      <c r="EFQ484" s="123" t="s">
        <v>473</v>
      </c>
      <c r="EFR484" s="123" t="s">
        <v>473</v>
      </c>
      <c r="EFS484" s="123" t="s">
        <v>473</v>
      </c>
      <c r="EFT484" s="123" t="s">
        <v>473</v>
      </c>
      <c r="EFU484" s="123" t="s">
        <v>473</v>
      </c>
      <c r="EFV484" s="123" t="s">
        <v>473</v>
      </c>
      <c r="EFW484" s="123" t="s">
        <v>473</v>
      </c>
      <c r="EFX484" s="123" t="s">
        <v>473</v>
      </c>
      <c r="EFY484" s="123" t="s">
        <v>473</v>
      </c>
      <c r="EFZ484" s="123" t="s">
        <v>473</v>
      </c>
      <c r="EGA484" s="123" t="s">
        <v>473</v>
      </c>
      <c r="EGB484" s="123" t="s">
        <v>473</v>
      </c>
      <c r="EGC484" s="123" t="s">
        <v>473</v>
      </c>
      <c r="EGD484" s="123" t="s">
        <v>473</v>
      </c>
      <c r="EGE484" s="123" t="s">
        <v>473</v>
      </c>
      <c r="EGF484" s="123" t="s">
        <v>473</v>
      </c>
      <c r="EGG484" s="123" t="s">
        <v>473</v>
      </c>
      <c r="EGH484" s="123" t="s">
        <v>473</v>
      </c>
      <c r="EGI484" s="123" t="s">
        <v>473</v>
      </c>
      <c r="EGJ484" s="123" t="s">
        <v>473</v>
      </c>
      <c r="EGK484" s="123" t="s">
        <v>473</v>
      </c>
      <c r="EGL484" s="123" t="s">
        <v>473</v>
      </c>
      <c r="EGM484" s="123" t="s">
        <v>473</v>
      </c>
      <c r="EGN484" s="123" t="s">
        <v>473</v>
      </c>
      <c r="EGO484" s="123" t="s">
        <v>473</v>
      </c>
      <c r="EGP484" s="123" t="s">
        <v>473</v>
      </c>
      <c r="EGQ484" s="123" t="s">
        <v>473</v>
      </c>
      <c r="EGR484" s="123" t="s">
        <v>473</v>
      </c>
      <c r="EGS484" s="123" t="s">
        <v>473</v>
      </c>
      <c r="EGT484" s="123" t="s">
        <v>473</v>
      </c>
      <c r="EGU484" s="123" t="s">
        <v>473</v>
      </c>
      <c r="EGV484" s="123" t="s">
        <v>473</v>
      </c>
      <c r="EGW484" s="123" t="s">
        <v>473</v>
      </c>
      <c r="EGX484" s="123" t="s">
        <v>473</v>
      </c>
      <c r="EGY484" s="123" t="s">
        <v>473</v>
      </c>
      <c r="EGZ484" s="123" t="s">
        <v>473</v>
      </c>
      <c r="EHA484" s="123" t="s">
        <v>473</v>
      </c>
      <c r="EHB484" s="123" t="s">
        <v>473</v>
      </c>
      <c r="EHC484" s="123" t="s">
        <v>473</v>
      </c>
      <c r="EHD484" s="123" t="s">
        <v>473</v>
      </c>
      <c r="EHE484" s="123" t="s">
        <v>473</v>
      </c>
      <c r="EHF484" s="123" t="s">
        <v>473</v>
      </c>
      <c r="EHG484" s="123" t="s">
        <v>473</v>
      </c>
      <c r="EHH484" s="123" t="s">
        <v>473</v>
      </c>
      <c r="EHI484" s="123" t="s">
        <v>473</v>
      </c>
      <c r="EHJ484" s="123" t="s">
        <v>473</v>
      </c>
      <c r="EHK484" s="123" t="s">
        <v>473</v>
      </c>
      <c r="EHL484" s="123" t="s">
        <v>473</v>
      </c>
      <c r="EHM484" s="123" t="s">
        <v>473</v>
      </c>
      <c r="EHN484" s="123" t="s">
        <v>473</v>
      </c>
      <c r="EHO484" s="123" t="s">
        <v>473</v>
      </c>
      <c r="EHP484" s="123" t="s">
        <v>473</v>
      </c>
      <c r="EHQ484" s="123" t="s">
        <v>473</v>
      </c>
      <c r="EHR484" s="123" t="s">
        <v>473</v>
      </c>
      <c r="EHS484" s="123" t="s">
        <v>473</v>
      </c>
      <c r="EHT484" s="123" t="s">
        <v>473</v>
      </c>
      <c r="EHU484" s="123" t="s">
        <v>473</v>
      </c>
      <c r="EHV484" s="123" t="s">
        <v>473</v>
      </c>
      <c r="EHW484" s="123" t="s">
        <v>473</v>
      </c>
      <c r="EHX484" s="123" t="s">
        <v>473</v>
      </c>
      <c r="EHY484" s="123" t="s">
        <v>473</v>
      </c>
      <c r="EHZ484" s="123" t="s">
        <v>473</v>
      </c>
      <c r="EIA484" s="123" t="s">
        <v>473</v>
      </c>
      <c r="EIB484" s="123" t="s">
        <v>473</v>
      </c>
      <c r="EIC484" s="123" t="s">
        <v>473</v>
      </c>
      <c r="EID484" s="123" t="s">
        <v>473</v>
      </c>
      <c r="EIE484" s="123" t="s">
        <v>473</v>
      </c>
      <c r="EIF484" s="123" t="s">
        <v>473</v>
      </c>
      <c r="EIG484" s="123" t="s">
        <v>473</v>
      </c>
      <c r="EIH484" s="123" t="s">
        <v>473</v>
      </c>
      <c r="EII484" s="123" t="s">
        <v>473</v>
      </c>
      <c r="EIJ484" s="123" t="s">
        <v>473</v>
      </c>
      <c r="EIK484" s="123" t="s">
        <v>473</v>
      </c>
      <c r="EIL484" s="123" t="s">
        <v>473</v>
      </c>
      <c r="EIM484" s="123" t="s">
        <v>473</v>
      </c>
      <c r="EIN484" s="123" t="s">
        <v>473</v>
      </c>
      <c r="EIO484" s="123" t="s">
        <v>473</v>
      </c>
      <c r="EIP484" s="123" t="s">
        <v>473</v>
      </c>
      <c r="EIQ484" s="123" t="s">
        <v>473</v>
      </c>
      <c r="EIR484" s="123" t="s">
        <v>473</v>
      </c>
      <c r="EIS484" s="123" t="s">
        <v>473</v>
      </c>
      <c r="EIT484" s="123" t="s">
        <v>473</v>
      </c>
      <c r="EIU484" s="123" t="s">
        <v>473</v>
      </c>
      <c r="EIV484" s="123" t="s">
        <v>473</v>
      </c>
      <c r="EIW484" s="123" t="s">
        <v>473</v>
      </c>
      <c r="EIX484" s="123" t="s">
        <v>473</v>
      </c>
      <c r="EIY484" s="123" t="s">
        <v>473</v>
      </c>
      <c r="EIZ484" s="123" t="s">
        <v>473</v>
      </c>
      <c r="EJA484" s="123" t="s">
        <v>473</v>
      </c>
      <c r="EJB484" s="123" t="s">
        <v>473</v>
      </c>
      <c r="EJC484" s="123" t="s">
        <v>473</v>
      </c>
      <c r="EJD484" s="123" t="s">
        <v>473</v>
      </c>
      <c r="EJE484" s="123" t="s">
        <v>473</v>
      </c>
      <c r="EJF484" s="123" t="s">
        <v>473</v>
      </c>
      <c r="EJG484" s="123" t="s">
        <v>473</v>
      </c>
      <c r="EJH484" s="123" t="s">
        <v>473</v>
      </c>
      <c r="EJI484" s="123" t="s">
        <v>473</v>
      </c>
      <c r="EJJ484" s="123" t="s">
        <v>473</v>
      </c>
      <c r="EJK484" s="123" t="s">
        <v>473</v>
      </c>
      <c r="EJL484" s="123" t="s">
        <v>473</v>
      </c>
      <c r="EJM484" s="123" t="s">
        <v>473</v>
      </c>
      <c r="EJN484" s="123" t="s">
        <v>473</v>
      </c>
      <c r="EJO484" s="123" t="s">
        <v>473</v>
      </c>
      <c r="EJP484" s="123" t="s">
        <v>473</v>
      </c>
      <c r="EJQ484" s="123" t="s">
        <v>473</v>
      </c>
      <c r="EJR484" s="123" t="s">
        <v>473</v>
      </c>
      <c r="EJS484" s="123" t="s">
        <v>473</v>
      </c>
      <c r="EJT484" s="123" t="s">
        <v>473</v>
      </c>
      <c r="EJU484" s="123" t="s">
        <v>473</v>
      </c>
      <c r="EJV484" s="123" t="s">
        <v>473</v>
      </c>
      <c r="EJW484" s="123" t="s">
        <v>473</v>
      </c>
      <c r="EJX484" s="123" t="s">
        <v>473</v>
      </c>
      <c r="EJY484" s="123" t="s">
        <v>473</v>
      </c>
      <c r="EJZ484" s="123" t="s">
        <v>473</v>
      </c>
      <c r="EKA484" s="123" t="s">
        <v>473</v>
      </c>
      <c r="EKB484" s="123" t="s">
        <v>473</v>
      </c>
      <c r="EKC484" s="123" t="s">
        <v>473</v>
      </c>
      <c r="EKD484" s="123" t="s">
        <v>473</v>
      </c>
      <c r="EKE484" s="123" t="s">
        <v>473</v>
      </c>
      <c r="EKF484" s="123" t="s">
        <v>473</v>
      </c>
      <c r="EKG484" s="123" t="s">
        <v>473</v>
      </c>
      <c r="EKH484" s="123" t="s">
        <v>473</v>
      </c>
      <c r="EKI484" s="123" t="s">
        <v>473</v>
      </c>
      <c r="EKJ484" s="123" t="s">
        <v>473</v>
      </c>
      <c r="EKK484" s="123" t="s">
        <v>473</v>
      </c>
      <c r="EKL484" s="123" t="s">
        <v>473</v>
      </c>
      <c r="EKM484" s="123" t="s">
        <v>473</v>
      </c>
      <c r="EKN484" s="123" t="s">
        <v>473</v>
      </c>
      <c r="EKO484" s="123" t="s">
        <v>473</v>
      </c>
      <c r="EKP484" s="123" t="s">
        <v>473</v>
      </c>
      <c r="EKQ484" s="123" t="s">
        <v>473</v>
      </c>
      <c r="EKR484" s="123" t="s">
        <v>473</v>
      </c>
      <c r="EKS484" s="123" t="s">
        <v>473</v>
      </c>
      <c r="EKT484" s="123" t="s">
        <v>473</v>
      </c>
      <c r="EKU484" s="123" t="s">
        <v>473</v>
      </c>
      <c r="EKV484" s="123" t="s">
        <v>473</v>
      </c>
      <c r="EKW484" s="123" t="s">
        <v>473</v>
      </c>
      <c r="EKX484" s="123" t="s">
        <v>473</v>
      </c>
      <c r="EKY484" s="123" t="s">
        <v>473</v>
      </c>
      <c r="EKZ484" s="123" t="s">
        <v>473</v>
      </c>
      <c r="ELA484" s="123" t="s">
        <v>473</v>
      </c>
      <c r="ELB484" s="123" t="s">
        <v>473</v>
      </c>
      <c r="ELC484" s="123" t="s">
        <v>473</v>
      </c>
      <c r="ELD484" s="123" t="s">
        <v>473</v>
      </c>
      <c r="ELE484" s="123" t="s">
        <v>473</v>
      </c>
      <c r="ELF484" s="123" t="s">
        <v>473</v>
      </c>
      <c r="ELG484" s="123" t="s">
        <v>473</v>
      </c>
      <c r="ELH484" s="123" t="s">
        <v>473</v>
      </c>
      <c r="ELI484" s="123" t="s">
        <v>473</v>
      </c>
      <c r="ELJ484" s="123" t="s">
        <v>473</v>
      </c>
      <c r="ELK484" s="123" t="s">
        <v>473</v>
      </c>
      <c r="ELL484" s="123" t="s">
        <v>473</v>
      </c>
      <c r="ELM484" s="123" t="s">
        <v>473</v>
      </c>
      <c r="ELN484" s="123" t="s">
        <v>473</v>
      </c>
      <c r="ELO484" s="123" t="s">
        <v>473</v>
      </c>
      <c r="ELP484" s="123" t="s">
        <v>473</v>
      </c>
      <c r="ELQ484" s="123" t="s">
        <v>473</v>
      </c>
      <c r="ELR484" s="123" t="s">
        <v>473</v>
      </c>
      <c r="ELS484" s="123" t="s">
        <v>473</v>
      </c>
      <c r="ELT484" s="123" t="s">
        <v>473</v>
      </c>
      <c r="ELU484" s="123" t="s">
        <v>473</v>
      </c>
      <c r="ELV484" s="123" t="s">
        <v>473</v>
      </c>
      <c r="ELW484" s="123" t="s">
        <v>473</v>
      </c>
      <c r="ELX484" s="123" t="s">
        <v>473</v>
      </c>
      <c r="ELY484" s="123" t="s">
        <v>473</v>
      </c>
      <c r="ELZ484" s="123" t="s">
        <v>473</v>
      </c>
      <c r="EMA484" s="123" t="s">
        <v>473</v>
      </c>
      <c r="EMB484" s="123" t="s">
        <v>473</v>
      </c>
      <c r="EMC484" s="123" t="s">
        <v>473</v>
      </c>
      <c r="EMD484" s="123" t="s">
        <v>473</v>
      </c>
      <c r="EME484" s="123" t="s">
        <v>473</v>
      </c>
      <c r="EMF484" s="123" t="s">
        <v>473</v>
      </c>
      <c r="EMG484" s="123" t="s">
        <v>473</v>
      </c>
      <c r="EMH484" s="123" t="s">
        <v>473</v>
      </c>
      <c r="EMI484" s="123" t="s">
        <v>473</v>
      </c>
      <c r="EMJ484" s="123" t="s">
        <v>473</v>
      </c>
      <c r="EMK484" s="123" t="s">
        <v>473</v>
      </c>
      <c r="EML484" s="123" t="s">
        <v>473</v>
      </c>
      <c r="EMM484" s="123" t="s">
        <v>473</v>
      </c>
      <c r="EMN484" s="123" t="s">
        <v>473</v>
      </c>
      <c r="EMO484" s="123" t="s">
        <v>473</v>
      </c>
      <c r="EMP484" s="123" t="s">
        <v>473</v>
      </c>
      <c r="EMQ484" s="123" t="s">
        <v>473</v>
      </c>
      <c r="EMR484" s="123" t="s">
        <v>473</v>
      </c>
      <c r="EMS484" s="123" t="s">
        <v>473</v>
      </c>
      <c r="EMT484" s="123" t="s">
        <v>473</v>
      </c>
      <c r="EMU484" s="123" t="s">
        <v>473</v>
      </c>
      <c r="EMV484" s="123" t="s">
        <v>473</v>
      </c>
      <c r="EMW484" s="123" t="s">
        <v>473</v>
      </c>
      <c r="EMX484" s="123" t="s">
        <v>473</v>
      </c>
      <c r="EMY484" s="123" t="s">
        <v>473</v>
      </c>
      <c r="EMZ484" s="123" t="s">
        <v>473</v>
      </c>
      <c r="ENA484" s="123" t="s">
        <v>473</v>
      </c>
      <c r="ENB484" s="123" t="s">
        <v>473</v>
      </c>
      <c r="ENC484" s="123" t="s">
        <v>473</v>
      </c>
      <c r="END484" s="123" t="s">
        <v>473</v>
      </c>
      <c r="ENE484" s="123" t="s">
        <v>473</v>
      </c>
      <c r="ENF484" s="123" t="s">
        <v>473</v>
      </c>
      <c r="ENG484" s="123" t="s">
        <v>473</v>
      </c>
      <c r="ENH484" s="123" t="s">
        <v>473</v>
      </c>
      <c r="ENI484" s="123" t="s">
        <v>473</v>
      </c>
      <c r="ENJ484" s="123" t="s">
        <v>473</v>
      </c>
      <c r="ENK484" s="123" t="s">
        <v>473</v>
      </c>
      <c r="ENL484" s="123" t="s">
        <v>473</v>
      </c>
      <c r="ENM484" s="123" t="s">
        <v>473</v>
      </c>
      <c r="ENN484" s="123" t="s">
        <v>473</v>
      </c>
      <c r="ENO484" s="123" t="s">
        <v>473</v>
      </c>
      <c r="ENP484" s="123" t="s">
        <v>473</v>
      </c>
      <c r="ENQ484" s="123" t="s">
        <v>473</v>
      </c>
      <c r="ENR484" s="123" t="s">
        <v>473</v>
      </c>
      <c r="ENS484" s="123" t="s">
        <v>473</v>
      </c>
      <c r="ENT484" s="123" t="s">
        <v>473</v>
      </c>
      <c r="ENU484" s="123" t="s">
        <v>473</v>
      </c>
      <c r="ENV484" s="123" t="s">
        <v>473</v>
      </c>
      <c r="ENW484" s="123" t="s">
        <v>473</v>
      </c>
      <c r="ENX484" s="123" t="s">
        <v>473</v>
      </c>
      <c r="ENY484" s="123" t="s">
        <v>473</v>
      </c>
      <c r="ENZ484" s="123" t="s">
        <v>473</v>
      </c>
      <c r="EOA484" s="123" t="s">
        <v>473</v>
      </c>
      <c r="EOB484" s="123" t="s">
        <v>473</v>
      </c>
      <c r="EOC484" s="123" t="s">
        <v>473</v>
      </c>
      <c r="EOD484" s="123" t="s">
        <v>473</v>
      </c>
      <c r="EOE484" s="123" t="s">
        <v>473</v>
      </c>
      <c r="EOF484" s="123" t="s">
        <v>473</v>
      </c>
      <c r="EOG484" s="123" t="s">
        <v>473</v>
      </c>
      <c r="EOH484" s="123" t="s">
        <v>473</v>
      </c>
      <c r="EOI484" s="123" t="s">
        <v>473</v>
      </c>
      <c r="EOJ484" s="123" t="s">
        <v>473</v>
      </c>
      <c r="EOK484" s="123" t="s">
        <v>473</v>
      </c>
      <c r="EOL484" s="123" t="s">
        <v>473</v>
      </c>
      <c r="EOM484" s="123" t="s">
        <v>473</v>
      </c>
      <c r="EON484" s="123" t="s">
        <v>473</v>
      </c>
      <c r="EOO484" s="123" t="s">
        <v>473</v>
      </c>
      <c r="EOP484" s="123" t="s">
        <v>473</v>
      </c>
      <c r="EOQ484" s="123" t="s">
        <v>473</v>
      </c>
      <c r="EOR484" s="123" t="s">
        <v>473</v>
      </c>
      <c r="EOS484" s="123" t="s">
        <v>473</v>
      </c>
      <c r="EOT484" s="123" t="s">
        <v>473</v>
      </c>
      <c r="EOU484" s="123" t="s">
        <v>473</v>
      </c>
      <c r="EOV484" s="123" t="s">
        <v>473</v>
      </c>
      <c r="EOW484" s="123" t="s">
        <v>473</v>
      </c>
      <c r="EOX484" s="123" t="s">
        <v>473</v>
      </c>
      <c r="EOY484" s="123" t="s">
        <v>473</v>
      </c>
      <c r="EOZ484" s="123" t="s">
        <v>473</v>
      </c>
      <c r="EPA484" s="123" t="s">
        <v>473</v>
      </c>
      <c r="EPB484" s="123" t="s">
        <v>473</v>
      </c>
      <c r="EPC484" s="123" t="s">
        <v>473</v>
      </c>
      <c r="EPD484" s="123" t="s">
        <v>473</v>
      </c>
      <c r="EPE484" s="123" t="s">
        <v>473</v>
      </c>
      <c r="EPF484" s="123" t="s">
        <v>473</v>
      </c>
      <c r="EPG484" s="123" t="s">
        <v>473</v>
      </c>
      <c r="EPH484" s="123" t="s">
        <v>473</v>
      </c>
      <c r="EPI484" s="123" t="s">
        <v>473</v>
      </c>
      <c r="EPJ484" s="123" t="s">
        <v>473</v>
      </c>
      <c r="EPK484" s="123" t="s">
        <v>473</v>
      </c>
      <c r="EPL484" s="123" t="s">
        <v>473</v>
      </c>
      <c r="EPM484" s="123" t="s">
        <v>473</v>
      </c>
      <c r="EPN484" s="123" t="s">
        <v>473</v>
      </c>
      <c r="EPO484" s="123" t="s">
        <v>473</v>
      </c>
      <c r="EPP484" s="123" t="s">
        <v>473</v>
      </c>
      <c r="EPQ484" s="123" t="s">
        <v>473</v>
      </c>
      <c r="EPR484" s="123" t="s">
        <v>473</v>
      </c>
      <c r="EPS484" s="123" t="s">
        <v>473</v>
      </c>
      <c r="EPT484" s="123" t="s">
        <v>473</v>
      </c>
      <c r="EPU484" s="123" t="s">
        <v>473</v>
      </c>
      <c r="EPV484" s="123" t="s">
        <v>473</v>
      </c>
      <c r="EPW484" s="123" t="s">
        <v>473</v>
      </c>
      <c r="EPX484" s="123" t="s">
        <v>473</v>
      </c>
      <c r="EPY484" s="123" t="s">
        <v>473</v>
      </c>
      <c r="EPZ484" s="123" t="s">
        <v>473</v>
      </c>
      <c r="EQA484" s="123" t="s">
        <v>473</v>
      </c>
      <c r="EQB484" s="123" t="s">
        <v>473</v>
      </c>
      <c r="EQC484" s="123" t="s">
        <v>473</v>
      </c>
      <c r="EQD484" s="123" t="s">
        <v>473</v>
      </c>
      <c r="EQE484" s="123" t="s">
        <v>473</v>
      </c>
      <c r="EQF484" s="123" t="s">
        <v>473</v>
      </c>
      <c r="EQG484" s="123" t="s">
        <v>473</v>
      </c>
      <c r="EQH484" s="123" t="s">
        <v>473</v>
      </c>
      <c r="EQI484" s="123" t="s">
        <v>473</v>
      </c>
      <c r="EQJ484" s="123" t="s">
        <v>473</v>
      </c>
      <c r="EQK484" s="123" t="s">
        <v>473</v>
      </c>
      <c r="EQL484" s="123" t="s">
        <v>473</v>
      </c>
      <c r="EQM484" s="123" t="s">
        <v>473</v>
      </c>
      <c r="EQN484" s="123" t="s">
        <v>473</v>
      </c>
      <c r="EQO484" s="123" t="s">
        <v>473</v>
      </c>
      <c r="EQP484" s="123" t="s">
        <v>473</v>
      </c>
      <c r="EQQ484" s="123" t="s">
        <v>473</v>
      </c>
      <c r="EQR484" s="123" t="s">
        <v>473</v>
      </c>
      <c r="EQS484" s="123" t="s">
        <v>473</v>
      </c>
      <c r="EQT484" s="123" t="s">
        <v>473</v>
      </c>
      <c r="EQU484" s="123" t="s">
        <v>473</v>
      </c>
      <c r="EQV484" s="123" t="s">
        <v>473</v>
      </c>
      <c r="EQW484" s="123" t="s">
        <v>473</v>
      </c>
      <c r="EQX484" s="123" t="s">
        <v>473</v>
      </c>
      <c r="EQY484" s="123" t="s">
        <v>473</v>
      </c>
      <c r="EQZ484" s="123" t="s">
        <v>473</v>
      </c>
      <c r="ERA484" s="123" t="s">
        <v>473</v>
      </c>
      <c r="ERB484" s="123" t="s">
        <v>473</v>
      </c>
      <c r="ERC484" s="123" t="s">
        <v>473</v>
      </c>
      <c r="ERD484" s="123" t="s">
        <v>473</v>
      </c>
      <c r="ERE484" s="123" t="s">
        <v>473</v>
      </c>
      <c r="ERF484" s="123" t="s">
        <v>473</v>
      </c>
      <c r="ERG484" s="123" t="s">
        <v>473</v>
      </c>
      <c r="ERH484" s="123" t="s">
        <v>473</v>
      </c>
      <c r="ERI484" s="123" t="s">
        <v>473</v>
      </c>
      <c r="ERJ484" s="123" t="s">
        <v>473</v>
      </c>
      <c r="ERK484" s="123" t="s">
        <v>473</v>
      </c>
      <c r="ERL484" s="123" t="s">
        <v>473</v>
      </c>
      <c r="ERM484" s="123" t="s">
        <v>473</v>
      </c>
      <c r="ERN484" s="123" t="s">
        <v>473</v>
      </c>
      <c r="ERO484" s="123" t="s">
        <v>473</v>
      </c>
      <c r="ERP484" s="123" t="s">
        <v>473</v>
      </c>
      <c r="ERQ484" s="123" t="s">
        <v>473</v>
      </c>
      <c r="ERR484" s="123" t="s">
        <v>473</v>
      </c>
      <c r="ERS484" s="123" t="s">
        <v>473</v>
      </c>
      <c r="ERT484" s="123" t="s">
        <v>473</v>
      </c>
      <c r="ERU484" s="123" t="s">
        <v>473</v>
      </c>
      <c r="ERV484" s="123" t="s">
        <v>473</v>
      </c>
      <c r="ERW484" s="123" t="s">
        <v>473</v>
      </c>
      <c r="ERX484" s="123" t="s">
        <v>473</v>
      </c>
      <c r="ERY484" s="123" t="s">
        <v>473</v>
      </c>
      <c r="ERZ484" s="123" t="s">
        <v>473</v>
      </c>
      <c r="ESA484" s="123" t="s">
        <v>473</v>
      </c>
      <c r="ESB484" s="123" t="s">
        <v>473</v>
      </c>
      <c r="ESC484" s="123" t="s">
        <v>473</v>
      </c>
      <c r="ESD484" s="123" t="s">
        <v>473</v>
      </c>
      <c r="ESE484" s="123" t="s">
        <v>473</v>
      </c>
      <c r="ESF484" s="123" t="s">
        <v>473</v>
      </c>
      <c r="ESG484" s="123" t="s">
        <v>473</v>
      </c>
      <c r="ESH484" s="123" t="s">
        <v>473</v>
      </c>
      <c r="ESI484" s="123" t="s">
        <v>473</v>
      </c>
      <c r="ESJ484" s="123" t="s">
        <v>473</v>
      </c>
      <c r="ESK484" s="123" t="s">
        <v>473</v>
      </c>
      <c r="ESL484" s="123" t="s">
        <v>473</v>
      </c>
      <c r="ESM484" s="123" t="s">
        <v>473</v>
      </c>
      <c r="ESN484" s="123" t="s">
        <v>473</v>
      </c>
      <c r="ESO484" s="123" t="s">
        <v>473</v>
      </c>
      <c r="ESP484" s="123" t="s">
        <v>473</v>
      </c>
      <c r="ESQ484" s="123" t="s">
        <v>473</v>
      </c>
      <c r="ESR484" s="123" t="s">
        <v>473</v>
      </c>
      <c r="ESS484" s="123" t="s">
        <v>473</v>
      </c>
      <c r="EST484" s="123" t="s">
        <v>473</v>
      </c>
      <c r="ESU484" s="123" t="s">
        <v>473</v>
      </c>
      <c r="ESV484" s="123" t="s">
        <v>473</v>
      </c>
      <c r="ESW484" s="123" t="s">
        <v>473</v>
      </c>
      <c r="ESX484" s="123" t="s">
        <v>473</v>
      </c>
      <c r="ESY484" s="123" t="s">
        <v>473</v>
      </c>
      <c r="ESZ484" s="123" t="s">
        <v>473</v>
      </c>
      <c r="ETA484" s="123" t="s">
        <v>473</v>
      </c>
      <c r="ETB484" s="123" t="s">
        <v>473</v>
      </c>
      <c r="ETC484" s="123" t="s">
        <v>473</v>
      </c>
      <c r="ETD484" s="123" t="s">
        <v>473</v>
      </c>
      <c r="ETE484" s="123" t="s">
        <v>473</v>
      </c>
      <c r="ETF484" s="123" t="s">
        <v>473</v>
      </c>
      <c r="ETG484" s="123" t="s">
        <v>473</v>
      </c>
      <c r="ETH484" s="123" t="s">
        <v>473</v>
      </c>
      <c r="ETI484" s="123" t="s">
        <v>473</v>
      </c>
      <c r="ETJ484" s="123" t="s">
        <v>473</v>
      </c>
      <c r="ETK484" s="123" t="s">
        <v>473</v>
      </c>
      <c r="ETL484" s="123" t="s">
        <v>473</v>
      </c>
      <c r="ETM484" s="123" t="s">
        <v>473</v>
      </c>
      <c r="ETN484" s="123" t="s">
        <v>473</v>
      </c>
      <c r="ETO484" s="123" t="s">
        <v>473</v>
      </c>
      <c r="ETP484" s="123" t="s">
        <v>473</v>
      </c>
      <c r="ETQ484" s="123" t="s">
        <v>473</v>
      </c>
      <c r="ETR484" s="123" t="s">
        <v>473</v>
      </c>
      <c r="ETS484" s="123" t="s">
        <v>473</v>
      </c>
      <c r="ETT484" s="123" t="s">
        <v>473</v>
      </c>
      <c r="ETU484" s="123" t="s">
        <v>473</v>
      </c>
      <c r="ETV484" s="123" t="s">
        <v>473</v>
      </c>
      <c r="ETW484" s="123" t="s">
        <v>473</v>
      </c>
      <c r="ETX484" s="123" t="s">
        <v>473</v>
      </c>
      <c r="ETY484" s="123" t="s">
        <v>473</v>
      </c>
      <c r="ETZ484" s="123" t="s">
        <v>473</v>
      </c>
      <c r="EUA484" s="123" t="s">
        <v>473</v>
      </c>
      <c r="EUB484" s="123" t="s">
        <v>473</v>
      </c>
      <c r="EUC484" s="123" t="s">
        <v>473</v>
      </c>
      <c r="EUD484" s="123" t="s">
        <v>473</v>
      </c>
      <c r="EUE484" s="123" t="s">
        <v>473</v>
      </c>
      <c r="EUF484" s="123" t="s">
        <v>473</v>
      </c>
      <c r="EUG484" s="123" t="s">
        <v>473</v>
      </c>
      <c r="EUH484" s="123" t="s">
        <v>473</v>
      </c>
      <c r="EUI484" s="123" t="s">
        <v>473</v>
      </c>
      <c r="EUJ484" s="123" t="s">
        <v>473</v>
      </c>
      <c r="EUK484" s="123" t="s">
        <v>473</v>
      </c>
      <c r="EUL484" s="123" t="s">
        <v>473</v>
      </c>
      <c r="EUM484" s="123" t="s">
        <v>473</v>
      </c>
      <c r="EUN484" s="123" t="s">
        <v>473</v>
      </c>
      <c r="EUO484" s="123" t="s">
        <v>473</v>
      </c>
      <c r="EUP484" s="123" t="s">
        <v>473</v>
      </c>
      <c r="EUQ484" s="123" t="s">
        <v>473</v>
      </c>
      <c r="EUR484" s="123" t="s">
        <v>473</v>
      </c>
      <c r="EUS484" s="123" t="s">
        <v>473</v>
      </c>
      <c r="EUT484" s="123" t="s">
        <v>473</v>
      </c>
      <c r="EUU484" s="123" t="s">
        <v>473</v>
      </c>
      <c r="EUV484" s="123" t="s">
        <v>473</v>
      </c>
      <c r="EUW484" s="123" t="s">
        <v>473</v>
      </c>
      <c r="EUX484" s="123" t="s">
        <v>473</v>
      </c>
      <c r="EUY484" s="123" t="s">
        <v>473</v>
      </c>
      <c r="EUZ484" s="123" t="s">
        <v>473</v>
      </c>
      <c r="EVA484" s="123" t="s">
        <v>473</v>
      </c>
      <c r="EVB484" s="123" t="s">
        <v>473</v>
      </c>
      <c r="EVC484" s="123" t="s">
        <v>473</v>
      </c>
      <c r="EVD484" s="123" t="s">
        <v>473</v>
      </c>
      <c r="EVE484" s="123" t="s">
        <v>473</v>
      </c>
      <c r="EVF484" s="123" t="s">
        <v>473</v>
      </c>
      <c r="EVG484" s="123" t="s">
        <v>473</v>
      </c>
      <c r="EVH484" s="123" t="s">
        <v>473</v>
      </c>
      <c r="EVI484" s="123" t="s">
        <v>473</v>
      </c>
      <c r="EVJ484" s="123" t="s">
        <v>473</v>
      </c>
      <c r="EVK484" s="123" t="s">
        <v>473</v>
      </c>
      <c r="EVL484" s="123" t="s">
        <v>473</v>
      </c>
      <c r="EVM484" s="123" t="s">
        <v>473</v>
      </c>
      <c r="EVN484" s="123" t="s">
        <v>473</v>
      </c>
      <c r="EVO484" s="123" t="s">
        <v>473</v>
      </c>
      <c r="EVP484" s="123" t="s">
        <v>473</v>
      </c>
      <c r="EVQ484" s="123" t="s">
        <v>473</v>
      </c>
      <c r="EVR484" s="123" t="s">
        <v>473</v>
      </c>
      <c r="EVS484" s="123" t="s">
        <v>473</v>
      </c>
      <c r="EVT484" s="123" t="s">
        <v>473</v>
      </c>
      <c r="EVU484" s="123" t="s">
        <v>473</v>
      </c>
      <c r="EVV484" s="123" t="s">
        <v>473</v>
      </c>
      <c r="EVW484" s="123" t="s">
        <v>473</v>
      </c>
      <c r="EVX484" s="123" t="s">
        <v>473</v>
      </c>
      <c r="EVY484" s="123" t="s">
        <v>473</v>
      </c>
      <c r="EVZ484" s="123" t="s">
        <v>473</v>
      </c>
      <c r="EWA484" s="123" t="s">
        <v>473</v>
      </c>
      <c r="EWB484" s="123" t="s">
        <v>473</v>
      </c>
      <c r="EWC484" s="123" t="s">
        <v>473</v>
      </c>
      <c r="EWD484" s="123" t="s">
        <v>473</v>
      </c>
      <c r="EWE484" s="123" t="s">
        <v>473</v>
      </c>
      <c r="EWF484" s="123" t="s">
        <v>473</v>
      </c>
      <c r="EWG484" s="123" t="s">
        <v>473</v>
      </c>
      <c r="EWH484" s="123" t="s">
        <v>473</v>
      </c>
      <c r="EWI484" s="123" t="s">
        <v>473</v>
      </c>
      <c r="EWJ484" s="123" t="s">
        <v>473</v>
      </c>
      <c r="EWK484" s="123" t="s">
        <v>473</v>
      </c>
      <c r="EWL484" s="123" t="s">
        <v>473</v>
      </c>
      <c r="EWM484" s="123" t="s">
        <v>473</v>
      </c>
      <c r="EWN484" s="123" t="s">
        <v>473</v>
      </c>
      <c r="EWO484" s="123" t="s">
        <v>473</v>
      </c>
      <c r="EWP484" s="123" t="s">
        <v>473</v>
      </c>
      <c r="EWQ484" s="123" t="s">
        <v>473</v>
      </c>
      <c r="EWR484" s="123" t="s">
        <v>473</v>
      </c>
      <c r="EWS484" s="123" t="s">
        <v>473</v>
      </c>
      <c r="EWT484" s="123" t="s">
        <v>473</v>
      </c>
      <c r="EWU484" s="123" t="s">
        <v>473</v>
      </c>
      <c r="EWV484" s="123" t="s">
        <v>473</v>
      </c>
      <c r="EWW484" s="123" t="s">
        <v>473</v>
      </c>
      <c r="EWX484" s="123" t="s">
        <v>473</v>
      </c>
      <c r="EWY484" s="123" t="s">
        <v>473</v>
      </c>
      <c r="EWZ484" s="123" t="s">
        <v>473</v>
      </c>
      <c r="EXA484" s="123" t="s">
        <v>473</v>
      </c>
      <c r="EXB484" s="123" t="s">
        <v>473</v>
      </c>
      <c r="EXC484" s="123" t="s">
        <v>473</v>
      </c>
      <c r="EXD484" s="123" t="s">
        <v>473</v>
      </c>
      <c r="EXE484" s="123" t="s">
        <v>473</v>
      </c>
      <c r="EXF484" s="123" t="s">
        <v>473</v>
      </c>
      <c r="EXG484" s="123" t="s">
        <v>473</v>
      </c>
      <c r="EXH484" s="123" t="s">
        <v>473</v>
      </c>
      <c r="EXI484" s="123" t="s">
        <v>473</v>
      </c>
      <c r="EXJ484" s="123" t="s">
        <v>473</v>
      </c>
      <c r="EXK484" s="123" t="s">
        <v>473</v>
      </c>
      <c r="EXL484" s="123" t="s">
        <v>473</v>
      </c>
      <c r="EXM484" s="123" t="s">
        <v>473</v>
      </c>
      <c r="EXN484" s="123" t="s">
        <v>473</v>
      </c>
      <c r="EXO484" s="123" t="s">
        <v>473</v>
      </c>
      <c r="EXP484" s="123" t="s">
        <v>473</v>
      </c>
      <c r="EXQ484" s="123" t="s">
        <v>473</v>
      </c>
      <c r="EXR484" s="123" t="s">
        <v>473</v>
      </c>
      <c r="EXS484" s="123" t="s">
        <v>473</v>
      </c>
      <c r="EXT484" s="123" t="s">
        <v>473</v>
      </c>
      <c r="EXU484" s="123" t="s">
        <v>473</v>
      </c>
      <c r="EXV484" s="123" t="s">
        <v>473</v>
      </c>
      <c r="EXW484" s="123" t="s">
        <v>473</v>
      </c>
      <c r="EXX484" s="123" t="s">
        <v>473</v>
      </c>
      <c r="EXY484" s="123" t="s">
        <v>473</v>
      </c>
      <c r="EXZ484" s="123" t="s">
        <v>473</v>
      </c>
      <c r="EYA484" s="123" t="s">
        <v>473</v>
      </c>
      <c r="EYB484" s="123" t="s">
        <v>473</v>
      </c>
      <c r="EYC484" s="123" t="s">
        <v>473</v>
      </c>
      <c r="EYD484" s="123" t="s">
        <v>473</v>
      </c>
      <c r="EYE484" s="123" t="s">
        <v>473</v>
      </c>
      <c r="EYF484" s="123" t="s">
        <v>473</v>
      </c>
      <c r="EYG484" s="123" t="s">
        <v>473</v>
      </c>
      <c r="EYH484" s="123" t="s">
        <v>473</v>
      </c>
      <c r="EYI484" s="123" t="s">
        <v>473</v>
      </c>
      <c r="EYJ484" s="123" t="s">
        <v>473</v>
      </c>
      <c r="EYK484" s="123" t="s">
        <v>473</v>
      </c>
      <c r="EYL484" s="123" t="s">
        <v>473</v>
      </c>
      <c r="EYM484" s="123" t="s">
        <v>473</v>
      </c>
      <c r="EYN484" s="123" t="s">
        <v>473</v>
      </c>
      <c r="EYO484" s="123" t="s">
        <v>473</v>
      </c>
      <c r="EYP484" s="123" t="s">
        <v>473</v>
      </c>
      <c r="EYQ484" s="123" t="s">
        <v>473</v>
      </c>
      <c r="EYR484" s="123" t="s">
        <v>473</v>
      </c>
      <c r="EYS484" s="123" t="s">
        <v>473</v>
      </c>
      <c r="EYT484" s="123" t="s">
        <v>473</v>
      </c>
      <c r="EYU484" s="123" t="s">
        <v>473</v>
      </c>
      <c r="EYV484" s="123" t="s">
        <v>473</v>
      </c>
      <c r="EYW484" s="123" t="s">
        <v>473</v>
      </c>
      <c r="EYX484" s="123" t="s">
        <v>473</v>
      </c>
      <c r="EYY484" s="123" t="s">
        <v>473</v>
      </c>
      <c r="EYZ484" s="123" t="s">
        <v>473</v>
      </c>
      <c r="EZA484" s="123" t="s">
        <v>473</v>
      </c>
      <c r="EZB484" s="123" t="s">
        <v>473</v>
      </c>
      <c r="EZC484" s="123" t="s">
        <v>473</v>
      </c>
      <c r="EZD484" s="123" t="s">
        <v>473</v>
      </c>
      <c r="EZE484" s="123" t="s">
        <v>473</v>
      </c>
      <c r="EZF484" s="123" t="s">
        <v>473</v>
      </c>
      <c r="EZG484" s="123" t="s">
        <v>473</v>
      </c>
      <c r="EZH484" s="123" t="s">
        <v>473</v>
      </c>
      <c r="EZI484" s="123" t="s">
        <v>473</v>
      </c>
      <c r="EZJ484" s="123" t="s">
        <v>473</v>
      </c>
      <c r="EZK484" s="123" t="s">
        <v>473</v>
      </c>
      <c r="EZL484" s="123" t="s">
        <v>473</v>
      </c>
      <c r="EZM484" s="123" t="s">
        <v>473</v>
      </c>
      <c r="EZN484" s="123" t="s">
        <v>473</v>
      </c>
      <c r="EZO484" s="123" t="s">
        <v>473</v>
      </c>
      <c r="EZP484" s="123" t="s">
        <v>473</v>
      </c>
      <c r="EZQ484" s="123" t="s">
        <v>473</v>
      </c>
      <c r="EZR484" s="123" t="s">
        <v>473</v>
      </c>
      <c r="EZS484" s="123" t="s">
        <v>473</v>
      </c>
      <c r="EZT484" s="123" t="s">
        <v>473</v>
      </c>
      <c r="EZU484" s="123" t="s">
        <v>473</v>
      </c>
      <c r="EZV484" s="123" t="s">
        <v>473</v>
      </c>
      <c r="EZW484" s="123" t="s">
        <v>473</v>
      </c>
      <c r="EZX484" s="123" t="s">
        <v>473</v>
      </c>
      <c r="EZY484" s="123" t="s">
        <v>473</v>
      </c>
      <c r="EZZ484" s="123" t="s">
        <v>473</v>
      </c>
      <c r="FAA484" s="123" t="s">
        <v>473</v>
      </c>
      <c r="FAB484" s="123" t="s">
        <v>473</v>
      </c>
      <c r="FAC484" s="123" t="s">
        <v>473</v>
      </c>
      <c r="FAD484" s="123" t="s">
        <v>473</v>
      </c>
      <c r="FAE484" s="123" t="s">
        <v>473</v>
      </c>
      <c r="FAF484" s="123" t="s">
        <v>473</v>
      </c>
      <c r="FAG484" s="123" t="s">
        <v>473</v>
      </c>
      <c r="FAH484" s="123" t="s">
        <v>473</v>
      </c>
      <c r="FAI484" s="123" t="s">
        <v>473</v>
      </c>
      <c r="FAJ484" s="123" t="s">
        <v>473</v>
      </c>
      <c r="FAK484" s="123" t="s">
        <v>473</v>
      </c>
      <c r="FAL484" s="123" t="s">
        <v>473</v>
      </c>
      <c r="FAM484" s="123" t="s">
        <v>473</v>
      </c>
      <c r="FAN484" s="123" t="s">
        <v>473</v>
      </c>
      <c r="FAO484" s="123" t="s">
        <v>473</v>
      </c>
      <c r="FAP484" s="123" t="s">
        <v>473</v>
      </c>
      <c r="FAQ484" s="123" t="s">
        <v>473</v>
      </c>
      <c r="FAR484" s="123" t="s">
        <v>473</v>
      </c>
      <c r="FAS484" s="123" t="s">
        <v>473</v>
      </c>
      <c r="FAT484" s="123" t="s">
        <v>473</v>
      </c>
      <c r="FAU484" s="123" t="s">
        <v>473</v>
      </c>
      <c r="FAV484" s="123" t="s">
        <v>473</v>
      </c>
      <c r="FAW484" s="123" t="s">
        <v>473</v>
      </c>
      <c r="FAX484" s="123" t="s">
        <v>473</v>
      </c>
      <c r="FAY484" s="123" t="s">
        <v>473</v>
      </c>
      <c r="FAZ484" s="123" t="s">
        <v>473</v>
      </c>
      <c r="FBA484" s="123" t="s">
        <v>473</v>
      </c>
      <c r="FBB484" s="123" t="s">
        <v>473</v>
      </c>
      <c r="FBC484" s="123" t="s">
        <v>473</v>
      </c>
      <c r="FBD484" s="123" t="s">
        <v>473</v>
      </c>
      <c r="FBE484" s="123" t="s">
        <v>473</v>
      </c>
      <c r="FBF484" s="123" t="s">
        <v>473</v>
      </c>
      <c r="FBG484" s="123" t="s">
        <v>473</v>
      </c>
      <c r="FBH484" s="123" t="s">
        <v>473</v>
      </c>
      <c r="FBI484" s="123" t="s">
        <v>473</v>
      </c>
      <c r="FBJ484" s="123" t="s">
        <v>473</v>
      </c>
      <c r="FBK484" s="123" t="s">
        <v>473</v>
      </c>
      <c r="FBL484" s="123" t="s">
        <v>473</v>
      </c>
      <c r="FBM484" s="123" t="s">
        <v>473</v>
      </c>
      <c r="FBN484" s="123" t="s">
        <v>473</v>
      </c>
      <c r="FBO484" s="123" t="s">
        <v>473</v>
      </c>
      <c r="FBP484" s="123" t="s">
        <v>473</v>
      </c>
      <c r="FBQ484" s="123" t="s">
        <v>473</v>
      </c>
      <c r="FBR484" s="123" t="s">
        <v>473</v>
      </c>
      <c r="FBS484" s="123" t="s">
        <v>473</v>
      </c>
      <c r="FBT484" s="123" t="s">
        <v>473</v>
      </c>
      <c r="FBU484" s="123" t="s">
        <v>473</v>
      </c>
      <c r="FBV484" s="123" t="s">
        <v>473</v>
      </c>
      <c r="FBW484" s="123" t="s">
        <v>473</v>
      </c>
      <c r="FBX484" s="123" t="s">
        <v>473</v>
      </c>
      <c r="FBY484" s="123" t="s">
        <v>473</v>
      </c>
      <c r="FBZ484" s="123" t="s">
        <v>473</v>
      </c>
      <c r="FCA484" s="123" t="s">
        <v>473</v>
      </c>
      <c r="FCB484" s="123" t="s">
        <v>473</v>
      </c>
      <c r="FCC484" s="123" t="s">
        <v>473</v>
      </c>
      <c r="FCD484" s="123" t="s">
        <v>473</v>
      </c>
      <c r="FCE484" s="123" t="s">
        <v>473</v>
      </c>
      <c r="FCF484" s="123" t="s">
        <v>473</v>
      </c>
      <c r="FCG484" s="123" t="s">
        <v>473</v>
      </c>
      <c r="FCH484" s="123" t="s">
        <v>473</v>
      </c>
      <c r="FCI484" s="123" t="s">
        <v>473</v>
      </c>
      <c r="FCJ484" s="123" t="s">
        <v>473</v>
      </c>
      <c r="FCK484" s="123" t="s">
        <v>473</v>
      </c>
      <c r="FCL484" s="123" t="s">
        <v>473</v>
      </c>
      <c r="FCM484" s="123" t="s">
        <v>473</v>
      </c>
      <c r="FCN484" s="123" t="s">
        <v>473</v>
      </c>
      <c r="FCO484" s="123" t="s">
        <v>473</v>
      </c>
      <c r="FCP484" s="123" t="s">
        <v>473</v>
      </c>
      <c r="FCQ484" s="123" t="s">
        <v>473</v>
      </c>
      <c r="FCR484" s="123" t="s">
        <v>473</v>
      </c>
      <c r="FCS484" s="123" t="s">
        <v>473</v>
      </c>
      <c r="FCT484" s="123" t="s">
        <v>473</v>
      </c>
      <c r="FCU484" s="123" t="s">
        <v>473</v>
      </c>
      <c r="FCV484" s="123" t="s">
        <v>473</v>
      </c>
      <c r="FCW484" s="123" t="s">
        <v>473</v>
      </c>
      <c r="FCX484" s="123" t="s">
        <v>473</v>
      </c>
      <c r="FCY484" s="123" t="s">
        <v>473</v>
      </c>
      <c r="FCZ484" s="123" t="s">
        <v>473</v>
      </c>
      <c r="FDA484" s="123" t="s">
        <v>473</v>
      </c>
      <c r="FDB484" s="123" t="s">
        <v>473</v>
      </c>
      <c r="FDC484" s="123" t="s">
        <v>473</v>
      </c>
      <c r="FDD484" s="123" t="s">
        <v>473</v>
      </c>
      <c r="FDE484" s="123" t="s">
        <v>473</v>
      </c>
      <c r="FDF484" s="123" t="s">
        <v>473</v>
      </c>
      <c r="FDG484" s="123" t="s">
        <v>473</v>
      </c>
      <c r="FDH484" s="123" t="s">
        <v>473</v>
      </c>
      <c r="FDI484" s="123" t="s">
        <v>473</v>
      </c>
      <c r="FDJ484" s="123" t="s">
        <v>473</v>
      </c>
      <c r="FDK484" s="123" t="s">
        <v>473</v>
      </c>
      <c r="FDL484" s="123" t="s">
        <v>473</v>
      </c>
      <c r="FDM484" s="123" t="s">
        <v>473</v>
      </c>
      <c r="FDN484" s="123" t="s">
        <v>473</v>
      </c>
      <c r="FDO484" s="123" t="s">
        <v>473</v>
      </c>
      <c r="FDP484" s="123" t="s">
        <v>473</v>
      </c>
      <c r="FDQ484" s="123" t="s">
        <v>473</v>
      </c>
      <c r="FDR484" s="123" t="s">
        <v>473</v>
      </c>
      <c r="FDS484" s="123" t="s">
        <v>473</v>
      </c>
      <c r="FDT484" s="123" t="s">
        <v>473</v>
      </c>
      <c r="FDU484" s="123" t="s">
        <v>473</v>
      </c>
      <c r="FDV484" s="123" t="s">
        <v>473</v>
      </c>
      <c r="FDW484" s="123" t="s">
        <v>473</v>
      </c>
      <c r="FDX484" s="123" t="s">
        <v>473</v>
      </c>
      <c r="FDY484" s="123" t="s">
        <v>473</v>
      </c>
      <c r="FDZ484" s="123" t="s">
        <v>473</v>
      </c>
      <c r="FEA484" s="123" t="s">
        <v>473</v>
      </c>
      <c r="FEB484" s="123" t="s">
        <v>473</v>
      </c>
      <c r="FEC484" s="123" t="s">
        <v>473</v>
      </c>
      <c r="FED484" s="123" t="s">
        <v>473</v>
      </c>
      <c r="FEE484" s="123" t="s">
        <v>473</v>
      </c>
      <c r="FEF484" s="123" t="s">
        <v>473</v>
      </c>
      <c r="FEG484" s="123" t="s">
        <v>473</v>
      </c>
      <c r="FEH484" s="123" t="s">
        <v>473</v>
      </c>
      <c r="FEI484" s="123" t="s">
        <v>473</v>
      </c>
      <c r="FEJ484" s="123" t="s">
        <v>473</v>
      </c>
      <c r="FEK484" s="123" t="s">
        <v>473</v>
      </c>
      <c r="FEL484" s="123" t="s">
        <v>473</v>
      </c>
      <c r="FEM484" s="123" t="s">
        <v>473</v>
      </c>
      <c r="FEN484" s="123" t="s">
        <v>473</v>
      </c>
      <c r="FEO484" s="123" t="s">
        <v>473</v>
      </c>
      <c r="FEP484" s="123" t="s">
        <v>473</v>
      </c>
      <c r="FEQ484" s="123" t="s">
        <v>473</v>
      </c>
      <c r="FER484" s="123" t="s">
        <v>473</v>
      </c>
      <c r="FES484" s="123" t="s">
        <v>473</v>
      </c>
      <c r="FET484" s="123" t="s">
        <v>473</v>
      </c>
      <c r="FEU484" s="123" t="s">
        <v>473</v>
      </c>
      <c r="FEV484" s="123" t="s">
        <v>473</v>
      </c>
      <c r="FEW484" s="123" t="s">
        <v>473</v>
      </c>
      <c r="FEX484" s="123" t="s">
        <v>473</v>
      </c>
      <c r="FEY484" s="123" t="s">
        <v>473</v>
      </c>
      <c r="FEZ484" s="123" t="s">
        <v>473</v>
      </c>
      <c r="FFA484" s="123" t="s">
        <v>473</v>
      </c>
      <c r="FFB484" s="123" t="s">
        <v>473</v>
      </c>
      <c r="FFC484" s="123" t="s">
        <v>473</v>
      </c>
      <c r="FFD484" s="123" t="s">
        <v>473</v>
      </c>
      <c r="FFE484" s="123" t="s">
        <v>473</v>
      </c>
      <c r="FFF484" s="123" t="s">
        <v>473</v>
      </c>
      <c r="FFG484" s="123" t="s">
        <v>473</v>
      </c>
      <c r="FFH484" s="123" t="s">
        <v>473</v>
      </c>
      <c r="FFI484" s="123" t="s">
        <v>473</v>
      </c>
      <c r="FFJ484" s="123" t="s">
        <v>473</v>
      </c>
      <c r="FFK484" s="123" t="s">
        <v>473</v>
      </c>
      <c r="FFL484" s="123" t="s">
        <v>473</v>
      </c>
      <c r="FFM484" s="123" t="s">
        <v>473</v>
      </c>
      <c r="FFN484" s="123" t="s">
        <v>473</v>
      </c>
      <c r="FFO484" s="123" t="s">
        <v>473</v>
      </c>
      <c r="FFP484" s="123" t="s">
        <v>473</v>
      </c>
      <c r="FFQ484" s="123" t="s">
        <v>473</v>
      </c>
      <c r="FFR484" s="123" t="s">
        <v>473</v>
      </c>
      <c r="FFS484" s="123" t="s">
        <v>473</v>
      </c>
      <c r="FFT484" s="123" t="s">
        <v>473</v>
      </c>
      <c r="FFU484" s="123" t="s">
        <v>473</v>
      </c>
      <c r="FFV484" s="123" t="s">
        <v>473</v>
      </c>
      <c r="FFW484" s="123" t="s">
        <v>473</v>
      </c>
      <c r="FFX484" s="123" t="s">
        <v>473</v>
      </c>
      <c r="FFY484" s="123" t="s">
        <v>473</v>
      </c>
      <c r="FFZ484" s="123" t="s">
        <v>473</v>
      </c>
      <c r="FGA484" s="123" t="s">
        <v>473</v>
      </c>
      <c r="FGB484" s="123" t="s">
        <v>473</v>
      </c>
      <c r="FGC484" s="123" t="s">
        <v>473</v>
      </c>
      <c r="FGD484" s="123" t="s">
        <v>473</v>
      </c>
      <c r="FGE484" s="123" t="s">
        <v>473</v>
      </c>
      <c r="FGF484" s="123" t="s">
        <v>473</v>
      </c>
      <c r="FGG484" s="123" t="s">
        <v>473</v>
      </c>
      <c r="FGH484" s="123" t="s">
        <v>473</v>
      </c>
      <c r="FGI484" s="123" t="s">
        <v>473</v>
      </c>
      <c r="FGJ484" s="123" t="s">
        <v>473</v>
      </c>
      <c r="FGK484" s="123" t="s">
        <v>473</v>
      </c>
      <c r="FGL484" s="123" t="s">
        <v>473</v>
      </c>
      <c r="FGM484" s="123" t="s">
        <v>473</v>
      </c>
      <c r="FGN484" s="123" t="s">
        <v>473</v>
      </c>
      <c r="FGO484" s="123" t="s">
        <v>473</v>
      </c>
      <c r="FGP484" s="123" t="s">
        <v>473</v>
      </c>
      <c r="FGQ484" s="123" t="s">
        <v>473</v>
      </c>
      <c r="FGR484" s="123" t="s">
        <v>473</v>
      </c>
      <c r="FGS484" s="123" t="s">
        <v>473</v>
      </c>
      <c r="FGT484" s="123" t="s">
        <v>473</v>
      </c>
      <c r="FGU484" s="123" t="s">
        <v>473</v>
      </c>
      <c r="FGV484" s="123" t="s">
        <v>473</v>
      </c>
      <c r="FGW484" s="123" t="s">
        <v>473</v>
      </c>
      <c r="FGX484" s="123" t="s">
        <v>473</v>
      </c>
      <c r="FGY484" s="123" t="s">
        <v>473</v>
      </c>
      <c r="FGZ484" s="123" t="s">
        <v>473</v>
      </c>
      <c r="FHA484" s="123" t="s">
        <v>473</v>
      </c>
      <c r="FHB484" s="123" t="s">
        <v>473</v>
      </c>
      <c r="FHC484" s="123" t="s">
        <v>473</v>
      </c>
      <c r="FHD484" s="123" t="s">
        <v>473</v>
      </c>
      <c r="FHE484" s="123" t="s">
        <v>473</v>
      </c>
      <c r="FHF484" s="123" t="s">
        <v>473</v>
      </c>
      <c r="FHG484" s="123" t="s">
        <v>473</v>
      </c>
      <c r="FHH484" s="123" t="s">
        <v>473</v>
      </c>
      <c r="FHI484" s="123" t="s">
        <v>473</v>
      </c>
      <c r="FHJ484" s="123" t="s">
        <v>473</v>
      </c>
      <c r="FHK484" s="123" t="s">
        <v>473</v>
      </c>
      <c r="FHL484" s="123" t="s">
        <v>473</v>
      </c>
      <c r="FHM484" s="123" t="s">
        <v>473</v>
      </c>
      <c r="FHN484" s="123" t="s">
        <v>473</v>
      </c>
      <c r="FHO484" s="123" t="s">
        <v>473</v>
      </c>
      <c r="FHP484" s="123" t="s">
        <v>473</v>
      </c>
      <c r="FHQ484" s="123" t="s">
        <v>473</v>
      </c>
      <c r="FHR484" s="123" t="s">
        <v>473</v>
      </c>
      <c r="FHS484" s="123" t="s">
        <v>473</v>
      </c>
      <c r="FHT484" s="123" t="s">
        <v>473</v>
      </c>
      <c r="FHU484" s="123" t="s">
        <v>473</v>
      </c>
      <c r="FHV484" s="123" t="s">
        <v>473</v>
      </c>
      <c r="FHW484" s="123" t="s">
        <v>473</v>
      </c>
      <c r="FHX484" s="123" t="s">
        <v>473</v>
      </c>
      <c r="FHY484" s="123" t="s">
        <v>473</v>
      </c>
      <c r="FHZ484" s="123" t="s">
        <v>473</v>
      </c>
      <c r="FIA484" s="123" t="s">
        <v>473</v>
      </c>
      <c r="FIB484" s="123" t="s">
        <v>473</v>
      </c>
      <c r="FIC484" s="123" t="s">
        <v>473</v>
      </c>
      <c r="FID484" s="123" t="s">
        <v>473</v>
      </c>
      <c r="FIE484" s="123" t="s">
        <v>473</v>
      </c>
      <c r="FIF484" s="123" t="s">
        <v>473</v>
      </c>
      <c r="FIG484" s="123" t="s">
        <v>473</v>
      </c>
      <c r="FIH484" s="123" t="s">
        <v>473</v>
      </c>
      <c r="FII484" s="123" t="s">
        <v>473</v>
      </c>
      <c r="FIJ484" s="123" t="s">
        <v>473</v>
      </c>
      <c r="FIK484" s="123" t="s">
        <v>473</v>
      </c>
      <c r="FIL484" s="123" t="s">
        <v>473</v>
      </c>
      <c r="FIM484" s="123" t="s">
        <v>473</v>
      </c>
      <c r="FIN484" s="123" t="s">
        <v>473</v>
      </c>
      <c r="FIO484" s="123" t="s">
        <v>473</v>
      </c>
      <c r="FIP484" s="123" t="s">
        <v>473</v>
      </c>
      <c r="FIQ484" s="123" t="s">
        <v>473</v>
      </c>
      <c r="FIR484" s="123" t="s">
        <v>473</v>
      </c>
      <c r="FIS484" s="123" t="s">
        <v>473</v>
      </c>
      <c r="FIT484" s="123" t="s">
        <v>473</v>
      </c>
      <c r="FIU484" s="123" t="s">
        <v>473</v>
      </c>
      <c r="FIV484" s="123" t="s">
        <v>473</v>
      </c>
      <c r="FIW484" s="123" t="s">
        <v>473</v>
      </c>
      <c r="FIX484" s="123" t="s">
        <v>473</v>
      </c>
      <c r="FIY484" s="123" t="s">
        <v>473</v>
      </c>
      <c r="FIZ484" s="123" t="s">
        <v>473</v>
      </c>
      <c r="FJA484" s="123" t="s">
        <v>473</v>
      </c>
      <c r="FJB484" s="123" t="s">
        <v>473</v>
      </c>
      <c r="FJC484" s="123" t="s">
        <v>473</v>
      </c>
      <c r="FJD484" s="123" t="s">
        <v>473</v>
      </c>
      <c r="FJE484" s="123" t="s">
        <v>473</v>
      </c>
      <c r="FJF484" s="123" t="s">
        <v>473</v>
      </c>
      <c r="FJG484" s="123" t="s">
        <v>473</v>
      </c>
      <c r="FJH484" s="123" t="s">
        <v>473</v>
      </c>
      <c r="FJI484" s="123" t="s">
        <v>473</v>
      </c>
      <c r="FJJ484" s="123" t="s">
        <v>473</v>
      </c>
      <c r="FJK484" s="123" t="s">
        <v>473</v>
      </c>
      <c r="FJL484" s="123" t="s">
        <v>473</v>
      </c>
      <c r="FJM484" s="123" t="s">
        <v>473</v>
      </c>
      <c r="FJN484" s="123" t="s">
        <v>473</v>
      </c>
      <c r="FJO484" s="123" t="s">
        <v>473</v>
      </c>
      <c r="FJP484" s="123" t="s">
        <v>473</v>
      </c>
      <c r="FJQ484" s="123" t="s">
        <v>473</v>
      </c>
      <c r="FJR484" s="123" t="s">
        <v>473</v>
      </c>
      <c r="FJS484" s="123" t="s">
        <v>473</v>
      </c>
      <c r="FJT484" s="123" t="s">
        <v>473</v>
      </c>
      <c r="FJU484" s="123" t="s">
        <v>473</v>
      </c>
      <c r="FJV484" s="123" t="s">
        <v>473</v>
      </c>
      <c r="FJW484" s="123" t="s">
        <v>473</v>
      </c>
      <c r="FJX484" s="123" t="s">
        <v>473</v>
      </c>
      <c r="FJY484" s="123" t="s">
        <v>473</v>
      </c>
      <c r="FJZ484" s="123" t="s">
        <v>473</v>
      </c>
      <c r="FKA484" s="123" t="s">
        <v>473</v>
      </c>
      <c r="FKB484" s="123" t="s">
        <v>473</v>
      </c>
      <c r="FKC484" s="123" t="s">
        <v>473</v>
      </c>
      <c r="FKD484" s="123" t="s">
        <v>473</v>
      </c>
      <c r="FKE484" s="123" t="s">
        <v>473</v>
      </c>
      <c r="FKF484" s="123" t="s">
        <v>473</v>
      </c>
      <c r="FKG484" s="123" t="s">
        <v>473</v>
      </c>
      <c r="FKH484" s="123" t="s">
        <v>473</v>
      </c>
      <c r="FKI484" s="123" t="s">
        <v>473</v>
      </c>
      <c r="FKJ484" s="123" t="s">
        <v>473</v>
      </c>
      <c r="FKK484" s="123" t="s">
        <v>473</v>
      </c>
      <c r="FKL484" s="123" t="s">
        <v>473</v>
      </c>
      <c r="FKM484" s="123" t="s">
        <v>473</v>
      </c>
      <c r="FKN484" s="123" t="s">
        <v>473</v>
      </c>
      <c r="FKO484" s="123" t="s">
        <v>473</v>
      </c>
      <c r="FKP484" s="123" t="s">
        <v>473</v>
      </c>
      <c r="FKQ484" s="123" t="s">
        <v>473</v>
      </c>
      <c r="FKR484" s="123" t="s">
        <v>473</v>
      </c>
      <c r="FKS484" s="123" t="s">
        <v>473</v>
      </c>
      <c r="FKT484" s="123" t="s">
        <v>473</v>
      </c>
      <c r="FKU484" s="123" t="s">
        <v>473</v>
      </c>
      <c r="FKV484" s="123" t="s">
        <v>473</v>
      </c>
      <c r="FKW484" s="123" t="s">
        <v>473</v>
      </c>
      <c r="FKX484" s="123" t="s">
        <v>473</v>
      </c>
      <c r="FKY484" s="123" t="s">
        <v>473</v>
      </c>
      <c r="FKZ484" s="123" t="s">
        <v>473</v>
      </c>
      <c r="FLA484" s="123" t="s">
        <v>473</v>
      </c>
      <c r="FLB484" s="123" t="s">
        <v>473</v>
      </c>
      <c r="FLC484" s="123" t="s">
        <v>473</v>
      </c>
      <c r="FLD484" s="123" t="s">
        <v>473</v>
      </c>
      <c r="FLE484" s="123" t="s">
        <v>473</v>
      </c>
      <c r="FLF484" s="123" t="s">
        <v>473</v>
      </c>
      <c r="FLG484" s="123" t="s">
        <v>473</v>
      </c>
      <c r="FLH484" s="123" t="s">
        <v>473</v>
      </c>
      <c r="FLI484" s="123" t="s">
        <v>473</v>
      </c>
      <c r="FLJ484" s="123" t="s">
        <v>473</v>
      </c>
      <c r="FLK484" s="123" t="s">
        <v>473</v>
      </c>
      <c r="FLL484" s="123" t="s">
        <v>473</v>
      </c>
      <c r="FLM484" s="123" t="s">
        <v>473</v>
      </c>
      <c r="FLN484" s="123" t="s">
        <v>473</v>
      </c>
      <c r="FLO484" s="123" t="s">
        <v>473</v>
      </c>
      <c r="FLP484" s="123" t="s">
        <v>473</v>
      </c>
      <c r="FLQ484" s="123" t="s">
        <v>473</v>
      </c>
      <c r="FLR484" s="123" t="s">
        <v>473</v>
      </c>
      <c r="FLS484" s="123" t="s">
        <v>473</v>
      </c>
      <c r="FLT484" s="123" t="s">
        <v>473</v>
      </c>
      <c r="FLU484" s="123" t="s">
        <v>473</v>
      </c>
      <c r="FLV484" s="123" t="s">
        <v>473</v>
      </c>
      <c r="FLW484" s="123" t="s">
        <v>473</v>
      </c>
      <c r="FLX484" s="123" t="s">
        <v>473</v>
      </c>
      <c r="FLY484" s="123" t="s">
        <v>473</v>
      </c>
      <c r="FLZ484" s="123" t="s">
        <v>473</v>
      </c>
      <c r="FMA484" s="123" t="s">
        <v>473</v>
      </c>
      <c r="FMB484" s="123" t="s">
        <v>473</v>
      </c>
      <c r="FMC484" s="123" t="s">
        <v>473</v>
      </c>
      <c r="FMD484" s="123" t="s">
        <v>473</v>
      </c>
      <c r="FME484" s="123" t="s">
        <v>473</v>
      </c>
      <c r="FMF484" s="123" t="s">
        <v>473</v>
      </c>
      <c r="FMG484" s="123" t="s">
        <v>473</v>
      </c>
      <c r="FMH484" s="123" t="s">
        <v>473</v>
      </c>
      <c r="FMI484" s="123" t="s">
        <v>473</v>
      </c>
      <c r="FMJ484" s="123" t="s">
        <v>473</v>
      </c>
      <c r="FMK484" s="123" t="s">
        <v>473</v>
      </c>
      <c r="FML484" s="123" t="s">
        <v>473</v>
      </c>
      <c r="FMM484" s="123" t="s">
        <v>473</v>
      </c>
      <c r="FMN484" s="123" t="s">
        <v>473</v>
      </c>
      <c r="FMO484" s="123" t="s">
        <v>473</v>
      </c>
      <c r="FMP484" s="123" t="s">
        <v>473</v>
      </c>
      <c r="FMQ484" s="123" t="s">
        <v>473</v>
      </c>
      <c r="FMR484" s="123" t="s">
        <v>473</v>
      </c>
      <c r="FMS484" s="123" t="s">
        <v>473</v>
      </c>
      <c r="FMT484" s="123" t="s">
        <v>473</v>
      </c>
      <c r="FMU484" s="123" t="s">
        <v>473</v>
      </c>
      <c r="FMV484" s="123" t="s">
        <v>473</v>
      </c>
      <c r="FMW484" s="123" t="s">
        <v>473</v>
      </c>
      <c r="FMX484" s="123" t="s">
        <v>473</v>
      </c>
      <c r="FMY484" s="123" t="s">
        <v>473</v>
      </c>
      <c r="FMZ484" s="123" t="s">
        <v>473</v>
      </c>
      <c r="FNA484" s="123" t="s">
        <v>473</v>
      </c>
      <c r="FNB484" s="123" t="s">
        <v>473</v>
      </c>
      <c r="FNC484" s="123" t="s">
        <v>473</v>
      </c>
      <c r="FND484" s="123" t="s">
        <v>473</v>
      </c>
      <c r="FNE484" s="123" t="s">
        <v>473</v>
      </c>
      <c r="FNF484" s="123" t="s">
        <v>473</v>
      </c>
      <c r="FNG484" s="123" t="s">
        <v>473</v>
      </c>
      <c r="FNH484" s="123" t="s">
        <v>473</v>
      </c>
      <c r="FNI484" s="123" t="s">
        <v>473</v>
      </c>
      <c r="FNJ484" s="123" t="s">
        <v>473</v>
      </c>
      <c r="FNK484" s="123" t="s">
        <v>473</v>
      </c>
      <c r="FNL484" s="123" t="s">
        <v>473</v>
      </c>
      <c r="FNM484" s="123" t="s">
        <v>473</v>
      </c>
      <c r="FNN484" s="123" t="s">
        <v>473</v>
      </c>
      <c r="FNO484" s="123" t="s">
        <v>473</v>
      </c>
      <c r="FNP484" s="123" t="s">
        <v>473</v>
      </c>
      <c r="FNQ484" s="123" t="s">
        <v>473</v>
      </c>
      <c r="FNR484" s="123" t="s">
        <v>473</v>
      </c>
      <c r="FNS484" s="123" t="s">
        <v>473</v>
      </c>
      <c r="FNT484" s="123" t="s">
        <v>473</v>
      </c>
      <c r="FNU484" s="123" t="s">
        <v>473</v>
      </c>
      <c r="FNV484" s="123" t="s">
        <v>473</v>
      </c>
      <c r="FNW484" s="123" t="s">
        <v>473</v>
      </c>
      <c r="FNX484" s="123" t="s">
        <v>473</v>
      </c>
      <c r="FNY484" s="123" t="s">
        <v>473</v>
      </c>
      <c r="FNZ484" s="123" t="s">
        <v>473</v>
      </c>
      <c r="FOA484" s="123" t="s">
        <v>473</v>
      </c>
      <c r="FOB484" s="123" t="s">
        <v>473</v>
      </c>
      <c r="FOC484" s="123" t="s">
        <v>473</v>
      </c>
      <c r="FOD484" s="123" t="s">
        <v>473</v>
      </c>
      <c r="FOE484" s="123" t="s">
        <v>473</v>
      </c>
      <c r="FOF484" s="123" t="s">
        <v>473</v>
      </c>
      <c r="FOG484" s="123" t="s">
        <v>473</v>
      </c>
      <c r="FOH484" s="123" t="s">
        <v>473</v>
      </c>
      <c r="FOI484" s="123" t="s">
        <v>473</v>
      </c>
      <c r="FOJ484" s="123" t="s">
        <v>473</v>
      </c>
      <c r="FOK484" s="123" t="s">
        <v>473</v>
      </c>
      <c r="FOL484" s="123" t="s">
        <v>473</v>
      </c>
      <c r="FOM484" s="123" t="s">
        <v>473</v>
      </c>
      <c r="FON484" s="123" t="s">
        <v>473</v>
      </c>
      <c r="FOO484" s="123" t="s">
        <v>473</v>
      </c>
      <c r="FOP484" s="123" t="s">
        <v>473</v>
      </c>
      <c r="FOQ484" s="123" t="s">
        <v>473</v>
      </c>
      <c r="FOR484" s="123" t="s">
        <v>473</v>
      </c>
      <c r="FOS484" s="123" t="s">
        <v>473</v>
      </c>
      <c r="FOT484" s="123" t="s">
        <v>473</v>
      </c>
      <c r="FOU484" s="123" t="s">
        <v>473</v>
      </c>
      <c r="FOV484" s="123" t="s">
        <v>473</v>
      </c>
      <c r="FOW484" s="123" t="s">
        <v>473</v>
      </c>
      <c r="FOX484" s="123" t="s">
        <v>473</v>
      </c>
      <c r="FOY484" s="123" t="s">
        <v>473</v>
      </c>
      <c r="FOZ484" s="123" t="s">
        <v>473</v>
      </c>
      <c r="FPA484" s="123" t="s">
        <v>473</v>
      </c>
      <c r="FPB484" s="123" t="s">
        <v>473</v>
      </c>
      <c r="FPC484" s="123" t="s">
        <v>473</v>
      </c>
      <c r="FPD484" s="123" t="s">
        <v>473</v>
      </c>
      <c r="FPE484" s="123" t="s">
        <v>473</v>
      </c>
      <c r="FPF484" s="123" t="s">
        <v>473</v>
      </c>
      <c r="FPG484" s="123" t="s">
        <v>473</v>
      </c>
      <c r="FPH484" s="123" t="s">
        <v>473</v>
      </c>
      <c r="FPI484" s="123" t="s">
        <v>473</v>
      </c>
      <c r="FPJ484" s="123" t="s">
        <v>473</v>
      </c>
      <c r="FPK484" s="123" t="s">
        <v>473</v>
      </c>
      <c r="FPL484" s="123" t="s">
        <v>473</v>
      </c>
      <c r="FPM484" s="123" t="s">
        <v>473</v>
      </c>
      <c r="FPN484" s="123" t="s">
        <v>473</v>
      </c>
      <c r="FPO484" s="123" t="s">
        <v>473</v>
      </c>
      <c r="FPP484" s="123" t="s">
        <v>473</v>
      </c>
      <c r="FPQ484" s="123" t="s">
        <v>473</v>
      </c>
      <c r="FPR484" s="123" t="s">
        <v>473</v>
      </c>
      <c r="FPS484" s="123" t="s">
        <v>473</v>
      </c>
      <c r="FPT484" s="123" t="s">
        <v>473</v>
      </c>
      <c r="FPU484" s="123" t="s">
        <v>473</v>
      </c>
      <c r="FPV484" s="123" t="s">
        <v>473</v>
      </c>
      <c r="FPW484" s="123" t="s">
        <v>473</v>
      </c>
      <c r="FPX484" s="123" t="s">
        <v>473</v>
      </c>
      <c r="FPY484" s="123" t="s">
        <v>473</v>
      </c>
      <c r="FPZ484" s="123" t="s">
        <v>473</v>
      </c>
      <c r="FQA484" s="123" t="s">
        <v>473</v>
      </c>
      <c r="FQB484" s="123" t="s">
        <v>473</v>
      </c>
      <c r="FQC484" s="123" t="s">
        <v>473</v>
      </c>
      <c r="FQD484" s="123" t="s">
        <v>473</v>
      </c>
      <c r="FQE484" s="123" t="s">
        <v>473</v>
      </c>
      <c r="FQF484" s="123" t="s">
        <v>473</v>
      </c>
      <c r="FQG484" s="123" t="s">
        <v>473</v>
      </c>
      <c r="FQH484" s="123" t="s">
        <v>473</v>
      </c>
      <c r="FQI484" s="123" t="s">
        <v>473</v>
      </c>
      <c r="FQJ484" s="123" t="s">
        <v>473</v>
      </c>
      <c r="FQK484" s="123" t="s">
        <v>473</v>
      </c>
      <c r="FQL484" s="123" t="s">
        <v>473</v>
      </c>
      <c r="FQM484" s="123" t="s">
        <v>473</v>
      </c>
      <c r="FQN484" s="123" t="s">
        <v>473</v>
      </c>
      <c r="FQO484" s="123" t="s">
        <v>473</v>
      </c>
      <c r="FQP484" s="123" t="s">
        <v>473</v>
      </c>
      <c r="FQQ484" s="123" t="s">
        <v>473</v>
      </c>
      <c r="FQR484" s="123" t="s">
        <v>473</v>
      </c>
      <c r="FQS484" s="123" t="s">
        <v>473</v>
      </c>
      <c r="FQT484" s="123" t="s">
        <v>473</v>
      </c>
      <c r="FQU484" s="123" t="s">
        <v>473</v>
      </c>
      <c r="FQV484" s="123" t="s">
        <v>473</v>
      </c>
      <c r="FQW484" s="123" t="s">
        <v>473</v>
      </c>
      <c r="FQX484" s="123" t="s">
        <v>473</v>
      </c>
      <c r="FQY484" s="123" t="s">
        <v>473</v>
      </c>
      <c r="FQZ484" s="123" t="s">
        <v>473</v>
      </c>
      <c r="FRA484" s="123" t="s">
        <v>473</v>
      </c>
      <c r="FRB484" s="123" t="s">
        <v>473</v>
      </c>
      <c r="FRC484" s="123" t="s">
        <v>473</v>
      </c>
      <c r="FRD484" s="123" t="s">
        <v>473</v>
      </c>
      <c r="FRE484" s="123" t="s">
        <v>473</v>
      </c>
      <c r="FRF484" s="123" t="s">
        <v>473</v>
      </c>
      <c r="FRG484" s="123" t="s">
        <v>473</v>
      </c>
      <c r="FRH484" s="123" t="s">
        <v>473</v>
      </c>
      <c r="FRI484" s="123" t="s">
        <v>473</v>
      </c>
      <c r="FRJ484" s="123" t="s">
        <v>473</v>
      </c>
      <c r="FRK484" s="123" t="s">
        <v>473</v>
      </c>
      <c r="FRL484" s="123" t="s">
        <v>473</v>
      </c>
      <c r="FRM484" s="123" t="s">
        <v>473</v>
      </c>
      <c r="FRN484" s="123" t="s">
        <v>473</v>
      </c>
      <c r="FRO484" s="123" t="s">
        <v>473</v>
      </c>
      <c r="FRP484" s="123" t="s">
        <v>473</v>
      </c>
      <c r="FRQ484" s="123" t="s">
        <v>473</v>
      </c>
      <c r="FRR484" s="123" t="s">
        <v>473</v>
      </c>
      <c r="FRS484" s="123" t="s">
        <v>473</v>
      </c>
      <c r="FRT484" s="123" t="s">
        <v>473</v>
      </c>
      <c r="FRU484" s="123" t="s">
        <v>473</v>
      </c>
      <c r="FRV484" s="123" t="s">
        <v>473</v>
      </c>
      <c r="FRW484" s="123" t="s">
        <v>473</v>
      </c>
      <c r="FRX484" s="123" t="s">
        <v>473</v>
      </c>
      <c r="FRY484" s="123" t="s">
        <v>473</v>
      </c>
      <c r="FRZ484" s="123" t="s">
        <v>473</v>
      </c>
      <c r="FSA484" s="123" t="s">
        <v>473</v>
      </c>
      <c r="FSB484" s="123" t="s">
        <v>473</v>
      </c>
      <c r="FSC484" s="123" t="s">
        <v>473</v>
      </c>
      <c r="FSD484" s="123" t="s">
        <v>473</v>
      </c>
      <c r="FSE484" s="123" t="s">
        <v>473</v>
      </c>
      <c r="FSF484" s="123" t="s">
        <v>473</v>
      </c>
      <c r="FSG484" s="123" t="s">
        <v>473</v>
      </c>
      <c r="FSH484" s="123" t="s">
        <v>473</v>
      </c>
      <c r="FSI484" s="123" t="s">
        <v>473</v>
      </c>
      <c r="FSJ484" s="123" t="s">
        <v>473</v>
      </c>
      <c r="FSK484" s="123" t="s">
        <v>473</v>
      </c>
      <c r="FSL484" s="123" t="s">
        <v>473</v>
      </c>
      <c r="FSM484" s="123" t="s">
        <v>473</v>
      </c>
      <c r="FSN484" s="123" t="s">
        <v>473</v>
      </c>
      <c r="FSO484" s="123" t="s">
        <v>473</v>
      </c>
      <c r="FSP484" s="123" t="s">
        <v>473</v>
      </c>
      <c r="FSQ484" s="123" t="s">
        <v>473</v>
      </c>
      <c r="FSR484" s="123" t="s">
        <v>473</v>
      </c>
      <c r="FSS484" s="123" t="s">
        <v>473</v>
      </c>
      <c r="FST484" s="123" t="s">
        <v>473</v>
      </c>
      <c r="FSU484" s="123" t="s">
        <v>473</v>
      </c>
      <c r="FSV484" s="123" t="s">
        <v>473</v>
      </c>
      <c r="FSW484" s="123" t="s">
        <v>473</v>
      </c>
      <c r="FSX484" s="123" t="s">
        <v>473</v>
      </c>
      <c r="FSY484" s="123" t="s">
        <v>473</v>
      </c>
      <c r="FSZ484" s="123" t="s">
        <v>473</v>
      </c>
      <c r="FTA484" s="123" t="s">
        <v>473</v>
      </c>
      <c r="FTB484" s="123" t="s">
        <v>473</v>
      </c>
      <c r="FTC484" s="123" t="s">
        <v>473</v>
      </c>
      <c r="FTD484" s="123" t="s">
        <v>473</v>
      </c>
      <c r="FTE484" s="123" t="s">
        <v>473</v>
      </c>
      <c r="FTF484" s="123" t="s">
        <v>473</v>
      </c>
      <c r="FTG484" s="123" t="s">
        <v>473</v>
      </c>
      <c r="FTH484" s="123" t="s">
        <v>473</v>
      </c>
      <c r="FTI484" s="123" t="s">
        <v>473</v>
      </c>
      <c r="FTJ484" s="123" t="s">
        <v>473</v>
      </c>
      <c r="FTK484" s="123" t="s">
        <v>473</v>
      </c>
      <c r="FTL484" s="123" t="s">
        <v>473</v>
      </c>
      <c r="FTM484" s="123" t="s">
        <v>473</v>
      </c>
      <c r="FTN484" s="123" t="s">
        <v>473</v>
      </c>
      <c r="FTO484" s="123" t="s">
        <v>473</v>
      </c>
      <c r="FTP484" s="123" t="s">
        <v>473</v>
      </c>
      <c r="FTQ484" s="123" t="s">
        <v>473</v>
      </c>
      <c r="FTR484" s="123" t="s">
        <v>473</v>
      </c>
      <c r="FTS484" s="123" t="s">
        <v>473</v>
      </c>
      <c r="FTT484" s="123" t="s">
        <v>473</v>
      </c>
      <c r="FTU484" s="123" t="s">
        <v>473</v>
      </c>
      <c r="FTV484" s="123" t="s">
        <v>473</v>
      </c>
      <c r="FTW484" s="123" t="s">
        <v>473</v>
      </c>
      <c r="FTX484" s="123" t="s">
        <v>473</v>
      </c>
      <c r="FTY484" s="123" t="s">
        <v>473</v>
      </c>
      <c r="FTZ484" s="123" t="s">
        <v>473</v>
      </c>
      <c r="FUA484" s="123" t="s">
        <v>473</v>
      </c>
      <c r="FUB484" s="123" t="s">
        <v>473</v>
      </c>
      <c r="FUC484" s="123" t="s">
        <v>473</v>
      </c>
      <c r="FUD484" s="123" t="s">
        <v>473</v>
      </c>
      <c r="FUE484" s="123" t="s">
        <v>473</v>
      </c>
      <c r="FUF484" s="123" t="s">
        <v>473</v>
      </c>
      <c r="FUG484" s="123" t="s">
        <v>473</v>
      </c>
      <c r="FUH484" s="123" t="s">
        <v>473</v>
      </c>
      <c r="FUI484" s="123" t="s">
        <v>473</v>
      </c>
      <c r="FUJ484" s="123" t="s">
        <v>473</v>
      </c>
      <c r="FUK484" s="123" t="s">
        <v>473</v>
      </c>
      <c r="FUL484" s="123" t="s">
        <v>473</v>
      </c>
      <c r="FUM484" s="123" t="s">
        <v>473</v>
      </c>
      <c r="FUN484" s="123" t="s">
        <v>473</v>
      </c>
      <c r="FUO484" s="123" t="s">
        <v>473</v>
      </c>
      <c r="FUP484" s="123" t="s">
        <v>473</v>
      </c>
      <c r="FUQ484" s="123" t="s">
        <v>473</v>
      </c>
      <c r="FUR484" s="123" t="s">
        <v>473</v>
      </c>
      <c r="FUS484" s="123" t="s">
        <v>473</v>
      </c>
      <c r="FUT484" s="123" t="s">
        <v>473</v>
      </c>
      <c r="FUU484" s="123" t="s">
        <v>473</v>
      </c>
      <c r="FUV484" s="123" t="s">
        <v>473</v>
      </c>
      <c r="FUW484" s="123" t="s">
        <v>473</v>
      </c>
      <c r="FUX484" s="123" t="s">
        <v>473</v>
      </c>
      <c r="FUY484" s="123" t="s">
        <v>473</v>
      </c>
      <c r="FUZ484" s="123" t="s">
        <v>473</v>
      </c>
      <c r="FVA484" s="123" t="s">
        <v>473</v>
      </c>
      <c r="FVB484" s="123" t="s">
        <v>473</v>
      </c>
      <c r="FVC484" s="123" t="s">
        <v>473</v>
      </c>
      <c r="FVD484" s="123" t="s">
        <v>473</v>
      </c>
      <c r="FVE484" s="123" t="s">
        <v>473</v>
      </c>
      <c r="FVF484" s="123" t="s">
        <v>473</v>
      </c>
      <c r="FVG484" s="123" t="s">
        <v>473</v>
      </c>
      <c r="FVH484" s="123" t="s">
        <v>473</v>
      </c>
      <c r="FVI484" s="123" t="s">
        <v>473</v>
      </c>
      <c r="FVJ484" s="123" t="s">
        <v>473</v>
      </c>
      <c r="FVK484" s="123" t="s">
        <v>473</v>
      </c>
      <c r="FVL484" s="123" t="s">
        <v>473</v>
      </c>
      <c r="FVM484" s="123" t="s">
        <v>473</v>
      </c>
      <c r="FVN484" s="123" t="s">
        <v>473</v>
      </c>
      <c r="FVO484" s="123" t="s">
        <v>473</v>
      </c>
      <c r="FVP484" s="123" t="s">
        <v>473</v>
      </c>
      <c r="FVQ484" s="123" t="s">
        <v>473</v>
      </c>
      <c r="FVR484" s="123" t="s">
        <v>473</v>
      </c>
      <c r="FVS484" s="123" t="s">
        <v>473</v>
      </c>
      <c r="FVT484" s="123" t="s">
        <v>473</v>
      </c>
      <c r="FVU484" s="123" t="s">
        <v>473</v>
      </c>
      <c r="FVV484" s="123" t="s">
        <v>473</v>
      </c>
      <c r="FVW484" s="123" t="s">
        <v>473</v>
      </c>
      <c r="FVX484" s="123" t="s">
        <v>473</v>
      </c>
      <c r="FVY484" s="123" t="s">
        <v>473</v>
      </c>
      <c r="FVZ484" s="123" t="s">
        <v>473</v>
      </c>
      <c r="FWA484" s="123" t="s">
        <v>473</v>
      </c>
      <c r="FWB484" s="123" t="s">
        <v>473</v>
      </c>
      <c r="FWC484" s="123" t="s">
        <v>473</v>
      </c>
      <c r="FWD484" s="123" t="s">
        <v>473</v>
      </c>
      <c r="FWE484" s="123" t="s">
        <v>473</v>
      </c>
      <c r="FWF484" s="123" t="s">
        <v>473</v>
      </c>
      <c r="FWG484" s="123" t="s">
        <v>473</v>
      </c>
      <c r="FWH484" s="123" t="s">
        <v>473</v>
      </c>
      <c r="FWI484" s="123" t="s">
        <v>473</v>
      </c>
      <c r="FWJ484" s="123" t="s">
        <v>473</v>
      </c>
      <c r="FWK484" s="123" t="s">
        <v>473</v>
      </c>
      <c r="FWL484" s="123" t="s">
        <v>473</v>
      </c>
      <c r="FWM484" s="123" t="s">
        <v>473</v>
      </c>
      <c r="FWN484" s="123" t="s">
        <v>473</v>
      </c>
      <c r="FWO484" s="123" t="s">
        <v>473</v>
      </c>
      <c r="FWP484" s="123" t="s">
        <v>473</v>
      </c>
      <c r="FWQ484" s="123" t="s">
        <v>473</v>
      </c>
      <c r="FWR484" s="123" t="s">
        <v>473</v>
      </c>
      <c r="FWS484" s="123" t="s">
        <v>473</v>
      </c>
      <c r="FWT484" s="123" t="s">
        <v>473</v>
      </c>
      <c r="FWU484" s="123" t="s">
        <v>473</v>
      </c>
      <c r="FWV484" s="123" t="s">
        <v>473</v>
      </c>
      <c r="FWW484" s="123" t="s">
        <v>473</v>
      </c>
      <c r="FWX484" s="123" t="s">
        <v>473</v>
      </c>
      <c r="FWY484" s="123" t="s">
        <v>473</v>
      </c>
      <c r="FWZ484" s="123" t="s">
        <v>473</v>
      </c>
      <c r="FXA484" s="123" t="s">
        <v>473</v>
      </c>
      <c r="FXB484" s="123" t="s">
        <v>473</v>
      </c>
      <c r="FXC484" s="123" t="s">
        <v>473</v>
      </c>
      <c r="FXD484" s="123" t="s">
        <v>473</v>
      </c>
      <c r="FXE484" s="123" t="s">
        <v>473</v>
      </c>
      <c r="FXF484" s="123" t="s">
        <v>473</v>
      </c>
      <c r="FXG484" s="123" t="s">
        <v>473</v>
      </c>
      <c r="FXH484" s="123" t="s">
        <v>473</v>
      </c>
      <c r="FXI484" s="123" t="s">
        <v>473</v>
      </c>
      <c r="FXJ484" s="123" t="s">
        <v>473</v>
      </c>
      <c r="FXK484" s="123" t="s">
        <v>473</v>
      </c>
      <c r="FXL484" s="123" t="s">
        <v>473</v>
      </c>
      <c r="FXM484" s="123" t="s">
        <v>473</v>
      </c>
      <c r="FXN484" s="123" t="s">
        <v>473</v>
      </c>
      <c r="FXO484" s="123" t="s">
        <v>473</v>
      </c>
      <c r="FXP484" s="123" t="s">
        <v>473</v>
      </c>
      <c r="FXQ484" s="123" t="s">
        <v>473</v>
      </c>
      <c r="FXR484" s="123" t="s">
        <v>473</v>
      </c>
      <c r="FXS484" s="123" t="s">
        <v>473</v>
      </c>
      <c r="FXT484" s="123" t="s">
        <v>473</v>
      </c>
      <c r="FXU484" s="123" t="s">
        <v>473</v>
      </c>
      <c r="FXV484" s="123" t="s">
        <v>473</v>
      </c>
      <c r="FXW484" s="123" t="s">
        <v>473</v>
      </c>
      <c r="FXX484" s="123" t="s">
        <v>473</v>
      </c>
      <c r="FXY484" s="123" t="s">
        <v>473</v>
      </c>
      <c r="FXZ484" s="123" t="s">
        <v>473</v>
      </c>
      <c r="FYA484" s="123" t="s">
        <v>473</v>
      </c>
      <c r="FYB484" s="123" t="s">
        <v>473</v>
      </c>
      <c r="FYC484" s="123" t="s">
        <v>473</v>
      </c>
      <c r="FYD484" s="123" t="s">
        <v>473</v>
      </c>
      <c r="FYE484" s="123" t="s">
        <v>473</v>
      </c>
      <c r="FYF484" s="123" t="s">
        <v>473</v>
      </c>
      <c r="FYG484" s="123" t="s">
        <v>473</v>
      </c>
      <c r="FYH484" s="123" t="s">
        <v>473</v>
      </c>
      <c r="FYI484" s="123" t="s">
        <v>473</v>
      </c>
      <c r="FYJ484" s="123" t="s">
        <v>473</v>
      </c>
      <c r="FYK484" s="123" t="s">
        <v>473</v>
      </c>
      <c r="FYL484" s="123" t="s">
        <v>473</v>
      </c>
      <c r="FYM484" s="123" t="s">
        <v>473</v>
      </c>
      <c r="FYN484" s="123" t="s">
        <v>473</v>
      </c>
      <c r="FYO484" s="123" t="s">
        <v>473</v>
      </c>
      <c r="FYP484" s="123" t="s">
        <v>473</v>
      </c>
      <c r="FYQ484" s="123" t="s">
        <v>473</v>
      </c>
      <c r="FYR484" s="123" t="s">
        <v>473</v>
      </c>
      <c r="FYS484" s="123" t="s">
        <v>473</v>
      </c>
      <c r="FYT484" s="123" t="s">
        <v>473</v>
      </c>
      <c r="FYU484" s="123" t="s">
        <v>473</v>
      </c>
      <c r="FYV484" s="123" t="s">
        <v>473</v>
      </c>
      <c r="FYW484" s="123" t="s">
        <v>473</v>
      </c>
      <c r="FYX484" s="123" t="s">
        <v>473</v>
      </c>
      <c r="FYY484" s="123" t="s">
        <v>473</v>
      </c>
      <c r="FYZ484" s="123" t="s">
        <v>473</v>
      </c>
      <c r="FZA484" s="123" t="s">
        <v>473</v>
      </c>
      <c r="FZB484" s="123" t="s">
        <v>473</v>
      </c>
      <c r="FZC484" s="123" t="s">
        <v>473</v>
      </c>
      <c r="FZD484" s="123" t="s">
        <v>473</v>
      </c>
      <c r="FZE484" s="123" t="s">
        <v>473</v>
      </c>
      <c r="FZF484" s="123" t="s">
        <v>473</v>
      </c>
      <c r="FZG484" s="123" t="s">
        <v>473</v>
      </c>
      <c r="FZH484" s="123" t="s">
        <v>473</v>
      </c>
      <c r="FZI484" s="123" t="s">
        <v>473</v>
      </c>
      <c r="FZJ484" s="123" t="s">
        <v>473</v>
      </c>
      <c r="FZK484" s="123" t="s">
        <v>473</v>
      </c>
      <c r="FZL484" s="123" t="s">
        <v>473</v>
      </c>
      <c r="FZM484" s="123" t="s">
        <v>473</v>
      </c>
      <c r="FZN484" s="123" t="s">
        <v>473</v>
      </c>
      <c r="FZO484" s="123" t="s">
        <v>473</v>
      </c>
      <c r="FZP484" s="123" t="s">
        <v>473</v>
      </c>
      <c r="FZQ484" s="123" t="s">
        <v>473</v>
      </c>
      <c r="FZR484" s="123" t="s">
        <v>473</v>
      </c>
      <c r="FZS484" s="123" t="s">
        <v>473</v>
      </c>
      <c r="FZT484" s="123" t="s">
        <v>473</v>
      </c>
      <c r="FZU484" s="123" t="s">
        <v>473</v>
      </c>
      <c r="FZV484" s="123" t="s">
        <v>473</v>
      </c>
      <c r="FZW484" s="123" t="s">
        <v>473</v>
      </c>
      <c r="FZX484" s="123" t="s">
        <v>473</v>
      </c>
      <c r="FZY484" s="123" t="s">
        <v>473</v>
      </c>
      <c r="FZZ484" s="123" t="s">
        <v>473</v>
      </c>
      <c r="GAA484" s="123" t="s">
        <v>473</v>
      </c>
      <c r="GAB484" s="123" t="s">
        <v>473</v>
      </c>
      <c r="GAC484" s="123" t="s">
        <v>473</v>
      </c>
      <c r="GAD484" s="123" t="s">
        <v>473</v>
      </c>
      <c r="GAE484" s="123" t="s">
        <v>473</v>
      </c>
      <c r="GAF484" s="123" t="s">
        <v>473</v>
      </c>
      <c r="GAG484" s="123" t="s">
        <v>473</v>
      </c>
      <c r="GAH484" s="123" t="s">
        <v>473</v>
      </c>
      <c r="GAI484" s="123" t="s">
        <v>473</v>
      </c>
      <c r="GAJ484" s="123" t="s">
        <v>473</v>
      </c>
      <c r="GAK484" s="123" t="s">
        <v>473</v>
      </c>
      <c r="GAL484" s="123" t="s">
        <v>473</v>
      </c>
      <c r="GAM484" s="123" t="s">
        <v>473</v>
      </c>
      <c r="GAN484" s="123" t="s">
        <v>473</v>
      </c>
      <c r="GAO484" s="123" t="s">
        <v>473</v>
      </c>
      <c r="GAP484" s="123" t="s">
        <v>473</v>
      </c>
      <c r="GAQ484" s="123" t="s">
        <v>473</v>
      </c>
      <c r="GAR484" s="123" t="s">
        <v>473</v>
      </c>
      <c r="GAS484" s="123" t="s">
        <v>473</v>
      </c>
      <c r="GAT484" s="123" t="s">
        <v>473</v>
      </c>
      <c r="GAU484" s="123" t="s">
        <v>473</v>
      </c>
      <c r="GAV484" s="123" t="s">
        <v>473</v>
      </c>
      <c r="GAW484" s="123" t="s">
        <v>473</v>
      </c>
      <c r="GAX484" s="123" t="s">
        <v>473</v>
      </c>
      <c r="GAY484" s="123" t="s">
        <v>473</v>
      </c>
      <c r="GAZ484" s="123" t="s">
        <v>473</v>
      </c>
      <c r="GBA484" s="123" t="s">
        <v>473</v>
      </c>
      <c r="GBB484" s="123" t="s">
        <v>473</v>
      </c>
      <c r="GBC484" s="123" t="s">
        <v>473</v>
      </c>
      <c r="GBD484" s="123" t="s">
        <v>473</v>
      </c>
      <c r="GBE484" s="123" t="s">
        <v>473</v>
      </c>
      <c r="GBF484" s="123" t="s">
        <v>473</v>
      </c>
      <c r="GBG484" s="123" t="s">
        <v>473</v>
      </c>
      <c r="GBH484" s="123" t="s">
        <v>473</v>
      </c>
      <c r="GBI484" s="123" t="s">
        <v>473</v>
      </c>
      <c r="GBJ484" s="123" t="s">
        <v>473</v>
      </c>
      <c r="GBK484" s="123" t="s">
        <v>473</v>
      </c>
      <c r="GBL484" s="123" t="s">
        <v>473</v>
      </c>
      <c r="GBM484" s="123" t="s">
        <v>473</v>
      </c>
      <c r="GBN484" s="123" t="s">
        <v>473</v>
      </c>
      <c r="GBO484" s="123" t="s">
        <v>473</v>
      </c>
      <c r="GBP484" s="123" t="s">
        <v>473</v>
      </c>
      <c r="GBQ484" s="123" t="s">
        <v>473</v>
      </c>
      <c r="GBR484" s="123" t="s">
        <v>473</v>
      </c>
      <c r="GBS484" s="123" t="s">
        <v>473</v>
      </c>
      <c r="GBT484" s="123" t="s">
        <v>473</v>
      </c>
      <c r="GBU484" s="123" t="s">
        <v>473</v>
      </c>
      <c r="GBV484" s="123" t="s">
        <v>473</v>
      </c>
      <c r="GBW484" s="123" t="s">
        <v>473</v>
      </c>
      <c r="GBX484" s="123" t="s">
        <v>473</v>
      </c>
      <c r="GBY484" s="123" t="s">
        <v>473</v>
      </c>
      <c r="GBZ484" s="123" t="s">
        <v>473</v>
      </c>
      <c r="GCA484" s="123" t="s">
        <v>473</v>
      </c>
      <c r="GCB484" s="123" t="s">
        <v>473</v>
      </c>
      <c r="GCC484" s="123" t="s">
        <v>473</v>
      </c>
      <c r="GCD484" s="123" t="s">
        <v>473</v>
      </c>
      <c r="GCE484" s="123" t="s">
        <v>473</v>
      </c>
      <c r="GCF484" s="123" t="s">
        <v>473</v>
      </c>
      <c r="GCG484" s="123" t="s">
        <v>473</v>
      </c>
      <c r="GCH484" s="123" t="s">
        <v>473</v>
      </c>
      <c r="GCI484" s="123" t="s">
        <v>473</v>
      </c>
      <c r="GCJ484" s="123" t="s">
        <v>473</v>
      </c>
      <c r="GCK484" s="123" t="s">
        <v>473</v>
      </c>
      <c r="GCL484" s="123" t="s">
        <v>473</v>
      </c>
      <c r="GCM484" s="123" t="s">
        <v>473</v>
      </c>
      <c r="GCN484" s="123" t="s">
        <v>473</v>
      </c>
      <c r="GCO484" s="123" t="s">
        <v>473</v>
      </c>
      <c r="GCP484" s="123" t="s">
        <v>473</v>
      </c>
      <c r="GCQ484" s="123" t="s">
        <v>473</v>
      </c>
      <c r="GCR484" s="123" t="s">
        <v>473</v>
      </c>
      <c r="GCS484" s="123" t="s">
        <v>473</v>
      </c>
      <c r="GCT484" s="123" t="s">
        <v>473</v>
      </c>
      <c r="GCU484" s="123" t="s">
        <v>473</v>
      </c>
      <c r="GCV484" s="123" t="s">
        <v>473</v>
      </c>
      <c r="GCW484" s="123" t="s">
        <v>473</v>
      </c>
      <c r="GCX484" s="123" t="s">
        <v>473</v>
      </c>
      <c r="GCY484" s="123" t="s">
        <v>473</v>
      </c>
      <c r="GCZ484" s="123" t="s">
        <v>473</v>
      </c>
      <c r="GDA484" s="123" t="s">
        <v>473</v>
      </c>
      <c r="GDB484" s="123" t="s">
        <v>473</v>
      </c>
      <c r="GDC484" s="123" t="s">
        <v>473</v>
      </c>
      <c r="GDD484" s="123" t="s">
        <v>473</v>
      </c>
      <c r="GDE484" s="123" t="s">
        <v>473</v>
      </c>
      <c r="GDF484" s="123" t="s">
        <v>473</v>
      </c>
      <c r="GDG484" s="123" t="s">
        <v>473</v>
      </c>
      <c r="GDH484" s="123" t="s">
        <v>473</v>
      </c>
      <c r="GDI484" s="123" t="s">
        <v>473</v>
      </c>
      <c r="GDJ484" s="123" t="s">
        <v>473</v>
      </c>
      <c r="GDK484" s="123" t="s">
        <v>473</v>
      </c>
      <c r="GDL484" s="123" t="s">
        <v>473</v>
      </c>
      <c r="GDM484" s="123" t="s">
        <v>473</v>
      </c>
      <c r="GDN484" s="123" t="s">
        <v>473</v>
      </c>
      <c r="GDO484" s="123" t="s">
        <v>473</v>
      </c>
      <c r="GDP484" s="123" t="s">
        <v>473</v>
      </c>
      <c r="GDQ484" s="123" t="s">
        <v>473</v>
      </c>
      <c r="GDR484" s="123" t="s">
        <v>473</v>
      </c>
      <c r="GDS484" s="123" t="s">
        <v>473</v>
      </c>
      <c r="GDT484" s="123" t="s">
        <v>473</v>
      </c>
      <c r="GDU484" s="123" t="s">
        <v>473</v>
      </c>
      <c r="GDV484" s="123" t="s">
        <v>473</v>
      </c>
      <c r="GDW484" s="123" t="s">
        <v>473</v>
      </c>
      <c r="GDX484" s="123" t="s">
        <v>473</v>
      </c>
      <c r="GDY484" s="123" t="s">
        <v>473</v>
      </c>
      <c r="GDZ484" s="123" t="s">
        <v>473</v>
      </c>
      <c r="GEA484" s="123" t="s">
        <v>473</v>
      </c>
      <c r="GEB484" s="123" t="s">
        <v>473</v>
      </c>
      <c r="GEC484" s="123" t="s">
        <v>473</v>
      </c>
      <c r="GED484" s="123" t="s">
        <v>473</v>
      </c>
      <c r="GEE484" s="123" t="s">
        <v>473</v>
      </c>
      <c r="GEF484" s="123" t="s">
        <v>473</v>
      </c>
      <c r="GEG484" s="123" t="s">
        <v>473</v>
      </c>
      <c r="GEH484" s="123" t="s">
        <v>473</v>
      </c>
      <c r="GEI484" s="123" t="s">
        <v>473</v>
      </c>
      <c r="GEJ484" s="123" t="s">
        <v>473</v>
      </c>
      <c r="GEK484" s="123" t="s">
        <v>473</v>
      </c>
      <c r="GEL484" s="123" t="s">
        <v>473</v>
      </c>
      <c r="GEM484" s="123" t="s">
        <v>473</v>
      </c>
      <c r="GEN484" s="123" t="s">
        <v>473</v>
      </c>
      <c r="GEO484" s="123" t="s">
        <v>473</v>
      </c>
      <c r="GEP484" s="123" t="s">
        <v>473</v>
      </c>
      <c r="GEQ484" s="123" t="s">
        <v>473</v>
      </c>
      <c r="GER484" s="123" t="s">
        <v>473</v>
      </c>
      <c r="GES484" s="123" t="s">
        <v>473</v>
      </c>
      <c r="GET484" s="123" t="s">
        <v>473</v>
      </c>
      <c r="GEU484" s="123" t="s">
        <v>473</v>
      </c>
      <c r="GEV484" s="123" t="s">
        <v>473</v>
      </c>
      <c r="GEW484" s="123" t="s">
        <v>473</v>
      </c>
      <c r="GEX484" s="123" t="s">
        <v>473</v>
      </c>
      <c r="GEY484" s="123" t="s">
        <v>473</v>
      </c>
      <c r="GEZ484" s="123" t="s">
        <v>473</v>
      </c>
      <c r="GFA484" s="123" t="s">
        <v>473</v>
      </c>
      <c r="GFB484" s="123" t="s">
        <v>473</v>
      </c>
      <c r="GFC484" s="123" t="s">
        <v>473</v>
      </c>
      <c r="GFD484" s="123" t="s">
        <v>473</v>
      </c>
      <c r="GFE484" s="123" t="s">
        <v>473</v>
      </c>
      <c r="GFF484" s="123" t="s">
        <v>473</v>
      </c>
      <c r="GFG484" s="123" t="s">
        <v>473</v>
      </c>
      <c r="GFH484" s="123" t="s">
        <v>473</v>
      </c>
      <c r="GFI484" s="123" t="s">
        <v>473</v>
      </c>
      <c r="GFJ484" s="123" t="s">
        <v>473</v>
      </c>
      <c r="GFK484" s="123" t="s">
        <v>473</v>
      </c>
      <c r="GFL484" s="123" t="s">
        <v>473</v>
      </c>
      <c r="GFM484" s="123" t="s">
        <v>473</v>
      </c>
      <c r="GFN484" s="123" t="s">
        <v>473</v>
      </c>
      <c r="GFO484" s="123" t="s">
        <v>473</v>
      </c>
      <c r="GFP484" s="123" t="s">
        <v>473</v>
      </c>
      <c r="GFQ484" s="123" t="s">
        <v>473</v>
      </c>
      <c r="GFR484" s="123" t="s">
        <v>473</v>
      </c>
      <c r="GFS484" s="123" t="s">
        <v>473</v>
      </c>
      <c r="GFT484" s="123" t="s">
        <v>473</v>
      </c>
      <c r="GFU484" s="123" t="s">
        <v>473</v>
      </c>
      <c r="GFV484" s="123" t="s">
        <v>473</v>
      </c>
      <c r="GFW484" s="123" t="s">
        <v>473</v>
      </c>
      <c r="GFX484" s="123" t="s">
        <v>473</v>
      </c>
      <c r="GFY484" s="123" t="s">
        <v>473</v>
      </c>
      <c r="GFZ484" s="123" t="s">
        <v>473</v>
      </c>
      <c r="GGA484" s="123" t="s">
        <v>473</v>
      </c>
      <c r="GGB484" s="123" t="s">
        <v>473</v>
      </c>
      <c r="GGC484" s="123" t="s">
        <v>473</v>
      </c>
      <c r="GGD484" s="123" t="s">
        <v>473</v>
      </c>
      <c r="GGE484" s="123" t="s">
        <v>473</v>
      </c>
      <c r="GGF484" s="123" t="s">
        <v>473</v>
      </c>
      <c r="GGG484" s="123" t="s">
        <v>473</v>
      </c>
      <c r="GGH484" s="123" t="s">
        <v>473</v>
      </c>
      <c r="GGI484" s="123" t="s">
        <v>473</v>
      </c>
      <c r="GGJ484" s="123" t="s">
        <v>473</v>
      </c>
      <c r="GGK484" s="123" t="s">
        <v>473</v>
      </c>
      <c r="GGL484" s="123" t="s">
        <v>473</v>
      </c>
      <c r="GGM484" s="123" t="s">
        <v>473</v>
      </c>
      <c r="GGN484" s="123" t="s">
        <v>473</v>
      </c>
      <c r="GGO484" s="123" t="s">
        <v>473</v>
      </c>
      <c r="GGP484" s="123" t="s">
        <v>473</v>
      </c>
      <c r="GGQ484" s="123" t="s">
        <v>473</v>
      </c>
      <c r="GGR484" s="123" t="s">
        <v>473</v>
      </c>
      <c r="GGS484" s="123" t="s">
        <v>473</v>
      </c>
      <c r="GGT484" s="123" t="s">
        <v>473</v>
      </c>
      <c r="GGU484" s="123" t="s">
        <v>473</v>
      </c>
      <c r="GGV484" s="123" t="s">
        <v>473</v>
      </c>
      <c r="GGW484" s="123" t="s">
        <v>473</v>
      </c>
      <c r="GGX484" s="123" t="s">
        <v>473</v>
      </c>
      <c r="GGY484" s="123" t="s">
        <v>473</v>
      </c>
      <c r="GGZ484" s="123" t="s">
        <v>473</v>
      </c>
      <c r="GHA484" s="123" t="s">
        <v>473</v>
      </c>
      <c r="GHB484" s="123" t="s">
        <v>473</v>
      </c>
      <c r="GHC484" s="123" t="s">
        <v>473</v>
      </c>
      <c r="GHD484" s="123" t="s">
        <v>473</v>
      </c>
      <c r="GHE484" s="123" t="s">
        <v>473</v>
      </c>
      <c r="GHF484" s="123" t="s">
        <v>473</v>
      </c>
      <c r="GHG484" s="123" t="s">
        <v>473</v>
      </c>
      <c r="GHH484" s="123" t="s">
        <v>473</v>
      </c>
      <c r="GHI484" s="123" t="s">
        <v>473</v>
      </c>
      <c r="GHJ484" s="123" t="s">
        <v>473</v>
      </c>
      <c r="GHK484" s="123" t="s">
        <v>473</v>
      </c>
      <c r="GHL484" s="123" t="s">
        <v>473</v>
      </c>
      <c r="GHM484" s="123" t="s">
        <v>473</v>
      </c>
      <c r="GHN484" s="123" t="s">
        <v>473</v>
      </c>
      <c r="GHO484" s="123" t="s">
        <v>473</v>
      </c>
      <c r="GHP484" s="123" t="s">
        <v>473</v>
      </c>
      <c r="GHQ484" s="123" t="s">
        <v>473</v>
      </c>
      <c r="GHR484" s="123" t="s">
        <v>473</v>
      </c>
      <c r="GHS484" s="123" t="s">
        <v>473</v>
      </c>
      <c r="GHT484" s="123" t="s">
        <v>473</v>
      </c>
      <c r="GHU484" s="123" t="s">
        <v>473</v>
      </c>
      <c r="GHV484" s="123" t="s">
        <v>473</v>
      </c>
      <c r="GHW484" s="123" t="s">
        <v>473</v>
      </c>
      <c r="GHX484" s="123" t="s">
        <v>473</v>
      </c>
      <c r="GHY484" s="123" t="s">
        <v>473</v>
      </c>
      <c r="GHZ484" s="123" t="s">
        <v>473</v>
      </c>
      <c r="GIA484" s="123" t="s">
        <v>473</v>
      </c>
      <c r="GIB484" s="123" t="s">
        <v>473</v>
      </c>
      <c r="GIC484" s="123" t="s">
        <v>473</v>
      </c>
      <c r="GID484" s="123" t="s">
        <v>473</v>
      </c>
      <c r="GIE484" s="123" t="s">
        <v>473</v>
      </c>
      <c r="GIF484" s="123" t="s">
        <v>473</v>
      </c>
      <c r="GIG484" s="123" t="s">
        <v>473</v>
      </c>
      <c r="GIH484" s="123" t="s">
        <v>473</v>
      </c>
      <c r="GII484" s="123" t="s">
        <v>473</v>
      </c>
      <c r="GIJ484" s="123" t="s">
        <v>473</v>
      </c>
      <c r="GIK484" s="123" t="s">
        <v>473</v>
      </c>
      <c r="GIL484" s="123" t="s">
        <v>473</v>
      </c>
      <c r="GIM484" s="123" t="s">
        <v>473</v>
      </c>
      <c r="GIN484" s="123" t="s">
        <v>473</v>
      </c>
      <c r="GIO484" s="123" t="s">
        <v>473</v>
      </c>
      <c r="GIP484" s="123" t="s">
        <v>473</v>
      </c>
      <c r="GIQ484" s="123" t="s">
        <v>473</v>
      </c>
      <c r="GIR484" s="123" t="s">
        <v>473</v>
      </c>
      <c r="GIS484" s="123" t="s">
        <v>473</v>
      </c>
      <c r="GIT484" s="123" t="s">
        <v>473</v>
      </c>
      <c r="GIU484" s="123" t="s">
        <v>473</v>
      </c>
      <c r="GIV484" s="123" t="s">
        <v>473</v>
      </c>
      <c r="GIW484" s="123" t="s">
        <v>473</v>
      </c>
      <c r="GIX484" s="123" t="s">
        <v>473</v>
      </c>
      <c r="GIY484" s="123" t="s">
        <v>473</v>
      </c>
      <c r="GIZ484" s="123" t="s">
        <v>473</v>
      </c>
      <c r="GJA484" s="123" t="s">
        <v>473</v>
      </c>
      <c r="GJB484" s="123" t="s">
        <v>473</v>
      </c>
      <c r="GJC484" s="123" t="s">
        <v>473</v>
      </c>
      <c r="GJD484" s="123" t="s">
        <v>473</v>
      </c>
      <c r="GJE484" s="123" t="s">
        <v>473</v>
      </c>
      <c r="GJF484" s="123" t="s">
        <v>473</v>
      </c>
      <c r="GJG484" s="123" t="s">
        <v>473</v>
      </c>
      <c r="GJH484" s="123" t="s">
        <v>473</v>
      </c>
      <c r="GJI484" s="123" t="s">
        <v>473</v>
      </c>
      <c r="GJJ484" s="123" t="s">
        <v>473</v>
      </c>
      <c r="GJK484" s="123" t="s">
        <v>473</v>
      </c>
      <c r="GJL484" s="123" t="s">
        <v>473</v>
      </c>
      <c r="GJM484" s="123" t="s">
        <v>473</v>
      </c>
      <c r="GJN484" s="123" t="s">
        <v>473</v>
      </c>
      <c r="GJO484" s="123" t="s">
        <v>473</v>
      </c>
      <c r="GJP484" s="123" t="s">
        <v>473</v>
      </c>
      <c r="GJQ484" s="123" t="s">
        <v>473</v>
      </c>
      <c r="GJR484" s="123" t="s">
        <v>473</v>
      </c>
      <c r="GJS484" s="123" t="s">
        <v>473</v>
      </c>
      <c r="GJT484" s="123" t="s">
        <v>473</v>
      </c>
      <c r="GJU484" s="123" t="s">
        <v>473</v>
      </c>
      <c r="GJV484" s="123" t="s">
        <v>473</v>
      </c>
      <c r="GJW484" s="123" t="s">
        <v>473</v>
      </c>
      <c r="GJX484" s="123" t="s">
        <v>473</v>
      </c>
      <c r="GJY484" s="123" t="s">
        <v>473</v>
      </c>
      <c r="GJZ484" s="123" t="s">
        <v>473</v>
      </c>
      <c r="GKA484" s="123" t="s">
        <v>473</v>
      </c>
      <c r="GKB484" s="123" t="s">
        <v>473</v>
      </c>
      <c r="GKC484" s="123" t="s">
        <v>473</v>
      </c>
      <c r="GKD484" s="123" t="s">
        <v>473</v>
      </c>
      <c r="GKE484" s="123" t="s">
        <v>473</v>
      </c>
      <c r="GKF484" s="123" t="s">
        <v>473</v>
      </c>
      <c r="GKG484" s="123" t="s">
        <v>473</v>
      </c>
      <c r="GKH484" s="123" t="s">
        <v>473</v>
      </c>
      <c r="GKI484" s="123" t="s">
        <v>473</v>
      </c>
      <c r="GKJ484" s="123" t="s">
        <v>473</v>
      </c>
      <c r="GKK484" s="123" t="s">
        <v>473</v>
      </c>
      <c r="GKL484" s="123" t="s">
        <v>473</v>
      </c>
      <c r="GKM484" s="123" t="s">
        <v>473</v>
      </c>
      <c r="GKN484" s="123" t="s">
        <v>473</v>
      </c>
      <c r="GKO484" s="123" t="s">
        <v>473</v>
      </c>
      <c r="GKP484" s="123" t="s">
        <v>473</v>
      </c>
      <c r="GKQ484" s="123" t="s">
        <v>473</v>
      </c>
      <c r="GKR484" s="123" t="s">
        <v>473</v>
      </c>
      <c r="GKS484" s="123" t="s">
        <v>473</v>
      </c>
      <c r="GKT484" s="123" t="s">
        <v>473</v>
      </c>
      <c r="GKU484" s="123" t="s">
        <v>473</v>
      </c>
      <c r="GKV484" s="123" t="s">
        <v>473</v>
      </c>
      <c r="GKW484" s="123" t="s">
        <v>473</v>
      </c>
      <c r="GKX484" s="123" t="s">
        <v>473</v>
      </c>
      <c r="GKY484" s="123" t="s">
        <v>473</v>
      </c>
      <c r="GKZ484" s="123" t="s">
        <v>473</v>
      </c>
      <c r="GLA484" s="123" t="s">
        <v>473</v>
      </c>
      <c r="GLB484" s="123" t="s">
        <v>473</v>
      </c>
      <c r="GLC484" s="123" t="s">
        <v>473</v>
      </c>
      <c r="GLD484" s="123" t="s">
        <v>473</v>
      </c>
      <c r="GLE484" s="123" t="s">
        <v>473</v>
      </c>
      <c r="GLF484" s="123" t="s">
        <v>473</v>
      </c>
      <c r="GLG484" s="123" t="s">
        <v>473</v>
      </c>
      <c r="GLH484" s="123" t="s">
        <v>473</v>
      </c>
      <c r="GLI484" s="123" t="s">
        <v>473</v>
      </c>
      <c r="GLJ484" s="123" t="s">
        <v>473</v>
      </c>
      <c r="GLK484" s="123" t="s">
        <v>473</v>
      </c>
      <c r="GLL484" s="123" t="s">
        <v>473</v>
      </c>
      <c r="GLM484" s="123" t="s">
        <v>473</v>
      </c>
      <c r="GLN484" s="123" t="s">
        <v>473</v>
      </c>
      <c r="GLO484" s="123" t="s">
        <v>473</v>
      </c>
      <c r="GLP484" s="123" t="s">
        <v>473</v>
      </c>
      <c r="GLQ484" s="123" t="s">
        <v>473</v>
      </c>
      <c r="GLR484" s="123" t="s">
        <v>473</v>
      </c>
      <c r="GLS484" s="123" t="s">
        <v>473</v>
      </c>
      <c r="GLT484" s="123" t="s">
        <v>473</v>
      </c>
      <c r="GLU484" s="123" t="s">
        <v>473</v>
      </c>
      <c r="GLV484" s="123" t="s">
        <v>473</v>
      </c>
      <c r="GLW484" s="123" t="s">
        <v>473</v>
      </c>
      <c r="GLX484" s="123" t="s">
        <v>473</v>
      </c>
      <c r="GLY484" s="123" t="s">
        <v>473</v>
      </c>
      <c r="GLZ484" s="123" t="s">
        <v>473</v>
      </c>
      <c r="GMA484" s="123" t="s">
        <v>473</v>
      </c>
      <c r="GMB484" s="123" t="s">
        <v>473</v>
      </c>
      <c r="GMC484" s="123" t="s">
        <v>473</v>
      </c>
      <c r="GMD484" s="123" t="s">
        <v>473</v>
      </c>
      <c r="GME484" s="123" t="s">
        <v>473</v>
      </c>
      <c r="GMF484" s="123" t="s">
        <v>473</v>
      </c>
      <c r="GMG484" s="123" t="s">
        <v>473</v>
      </c>
      <c r="GMH484" s="123" t="s">
        <v>473</v>
      </c>
      <c r="GMI484" s="123" t="s">
        <v>473</v>
      </c>
      <c r="GMJ484" s="123" t="s">
        <v>473</v>
      </c>
      <c r="GMK484" s="123" t="s">
        <v>473</v>
      </c>
      <c r="GML484" s="123" t="s">
        <v>473</v>
      </c>
      <c r="GMM484" s="123" t="s">
        <v>473</v>
      </c>
      <c r="GMN484" s="123" t="s">
        <v>473</v>
      </c>
      <c r="GMO484" s="123" t="s">
        <v>473</v>
      </c>
      <c r="GMP484" s="123" t="s">
        <v>473</v>
      </c>
      <c r="GMQ484" s="123" t="s">
        <v>473</v>
      </c>
      <c r="GMR484" s="123" t="s">
        <v>473</v>
      </c>
      <c r="GMS484" s="123" t="s">
        <v>473</v>
      </c>
      <c r="GMT484" s="123" t="s">
        <v>473</v>
      </c>
      <c r="GMU484" s="123" t="s">
        <v>473</v>
      </c>
      <c r="GMV484" s="123" t="s">
        <v>473</v>
      </c>
      <c r="GMW484" s="123" t="s">
        <v>473</v>
      </c>
      <c r="GMX484" s="123" t="s">
        <v>473</v>
      </c>
      <c r="GMY484" s="123" t="s">
        <v>473</v>
      </c>
      <c r="GMZ484" s="123" t="s">
        <v>473</v>
      </c>
      <c r="GNA484" s="123" t="s">
        <v>473</v>
      </c>
      <c r="GNB484" s="123" t="s">
        <v>473</v>
      </c>
      <c r="GNC484" s="123" t="s">
        <v>473</v>
      </c>
      <c r="GND484" s="123" t="s">
        <v>473</v>
      </c>
      <c r="GNE484" s="123" t="s">
        <v>473</v>
      </c>
      <c r="GNF484" s="123" t="s">
        <v>473</v>
      </c>
      <c r="GNG484" s="123" t="s">
        <v>473</v>
      </c>
      <c r="GNH484" s="123" t="s">
        <v>473</v>
      </c>
      <c r="GNI484" s="123" t="s">
        <v>473</v>
      </c>
      <c r="GNJ484" s="123" t="s">
        <v>473</v>
      </c>
      <c r="GNK484" s="123" t="s">
        <v>473</v>
      </c>
      <c r="GNL484" s="123" t="s">
        <v>473</v>
      </c>
      <c r="GNM484" s="123" t="s">
        <v>473</v>
      </c>
      <c r="GNN484" s="123" t="s">
        <v>473</v>
      </c>
      <c r="GNO484" s="123" t="s">
        <v>473</v>
      </c>
      <c r="GNP484" s="123" t="s">
        <v>473</v>
      </c>
      <c r="GNQ484" s="123" t="s">
        <v>473</v>
      </c>
      <c r="GNR484" s="123" t="s">
        <v>473</v>
      </c>
      <c r="GNS484" s="123" t="s">
        <v>473</v>
      </c>
      <c r="GNT484" s="123" t="s">
        <v>473</v>
      </c>
      <c r="GNU484" s="123" t="s">
        <v>473</v>
      </c>
      <c r="GNV484" s="123" t="s">
        <v>473</v>
      </c>
      <c r="GNW484" s="123" t="s">
        <v>473</v>
      </c>
      <c r="GNX484" s="123" t="s">
        <v>473</v>
      </c>
      <c r="GNY484" s="123" t="s">
        <v>473</v>
      </c>
      <c r="GNZ484" s="123" t="s">
        <v>473</v>
      </c>
      <c r="GOA484" s="123" t="s">
        <v>473</v>
      </c>
      <c r="GOB484" s="123" t="s">
        <v>473</v>
      </c>
      <c r="GOC484" s="123" t="s">
        <v>473</v>
      </c>
      <c r="GOD484" s="123" t="s">
        <v>473</v>
      </c>
      <c r="GOE484" s="123" t="s">
        <v>473</v>
      </c>
      <c r="GOF484" s="123" t="s">
        <v>473</v>
      </c>
      <c r="GOG484" s="123" t="s">
        <v>473</v>
      </c>
      <c r="GOH484" s="123" t="s">
        <v>473</v>
      </c>
      <c r="GOI484" s="123" t="s">
        <v>473</v>
      </c>
      <c r="GOJ484" s="123" t="s">
        <v>473</v>
      </c>
      <c r="GOK484" s="123" t="s">
        <v>473</v>
      </c>
      <c r="GOL484" s="123" t="s">
        <v>473</v>
      </c>
      <c r="GOM484" s="123" t="s">
        <v>473</v>
      </c>
      <c r="GON484" s="123" t="s">
        <v>473</v>
      </c>
      <c r="GOO484" s="123" t="s">
        <v>473</v>
      </c>
      <c r="GOP484" s="123" t="s">
        <v>473</v>
      </c>
      <c r="GOQ484" s="123" t="s">
        <v>473</v>
      </c>
      <c r="GOR484" s="123" t="s">
        <v>473</v>
      </c>
      <c r="GOS484" s="123" t="s">
        <v>473</v>
      </c>
      <c r="GOT484" s="123" t="s">
        <v>473</v>
      </c>
      <c r="GOU484" s="123" t="s">
        <v>473</v>
      </c>
      <c r="GOV484" s="123" t="s">
        <v>473</v>
      </c>
      <c r="GOW484" s="123" t="s">
        <v>473</v>
      </c>
      <c r="GOX484" s="123" t="s">
        <v>473</v>
      </c>
      <c r="GOY484" s="123" t="s">
        <v>473</v>
      </c>
      <c r="GOZ484" s="123" t="s">
        <v>473</v>
      </c>
      <c r="GPA484" s="123" t="s">
        <v>473</v>
      </c>
      <c r="GPB484" s="123" t="s">
        <v>473</v>
      </c>
      <c r="GPC484" s="123" t="s">
        <v>473</v>
      </c>
      <c r="GPD484" s="123" t="s">
        <v>473</v>
      </c>
      <c r="GPE484" s="123" t="s">
        <v>473</v>
      </c>
      <c r="GPF484" s="123" t="s">
        <v>473</v>
      </c>
      <c r="GPG484" s="123" t="s">
        <v>473</v>
      </c>
      <c r="GPH484" s="123" t="s">
        <v>473</v>
      </c>
      <c r="GPI484" s="123" t="s">
        <v>473</v>
      </c>
      <c r="GPJ484" s="123" t="s">
        <v>473</v>
      </c>
      <c r="GPK484" s="123" t="s">
        <v>473</v>
      </c>
      <c r="GPL484" s="123" t="s">
        <v>473</v>
      </c>
      <c r="GPM484" s="123" t="s">
        <v>473</v>
      </c>
      <c r="GPN484" s="123" t="s">
        <v>473</v>
      </c>
      <c r="GPO484" s="123" t="s">
        <v>473</v>
      </c>
      <c r="GPP484" s="123" t="s">
        <v>473</v>
      </c>
      <c r="GPQ484" s="123" t="s">
        <v>473</v>
      </c>
      <c r="GPR484" s="123" t="s">
        <v>473</v>
      </c>
      <c r="GPS484" s="123" t="s">
        <v>473</v>
      </c>
      <c r="GPT484" s="123" t="s">
        <v>473</v>
      </c>
      <c r="GPU484" s="123" t="s">
        <v>473</v>
      </c>
      <c r="GPV484" s="123" t="s">
        <v>473</v>
      </c>
      <c r="GPW484" s="123" t="s">
        <v>473</v>
      </c>
      <c r="GPX484" s="123" t="s">
        <v>473</v>
      </c>
      <c r="GPY484" s="123" t="s">
        <v>473</v>
      </c>
      <c r="GPZ484" s="123" t="s">
        <v>473</v>
      </c>
      <c r="GQA484" s="123" t="s">
        <v>473</v>
      </c>
      <c r="GQB484" s="123" t="s">
        <v>473</v>
      </c>
      <c r="GQC484" s="123" t="s">
        <v>473</v>
      </c>
      <c r="GQD484" s="123" t="s">
        <v>473</v>
      </c>
      <c r="GQE484" s="123" t="s">
        <v>473</v>
      </c>
      <c r="GQF484" s="123" t="s">
        <v>473</v>
      </c>
      <c r="GQG484" s="123" t="s">
        <v>473</v>
      </c>
      <c r="GQH484" s="123" t="s">
        <v>473</v>
      </c>
      <c r="GQI484" s="123" t="s">
        <v>473</v>
      </c>
      <c r="GQJ484" s="123" t="s">
        <v>473</v>
      </c>
      <c r="GQK484" s="123" t="s">
        <v>473</v>
      </c>
      <c r="GQL484" s="123" t="s">
        <v>473</v>
      </c>
      <c r="GQM484" s="123" t="s">
        <v>473</v>
      </c>
      <c r="GQN484" s="123" t="s">
        <v>473</v>
      </c>
      <c r="GQO484" s="123" t="s">
        <v>473</v>
      </c>
      <c r="GQP484" s="123" t="s">
        <v>473</v>
      </c>
      <c r="GQQ484" s="123" t="s">
        <v>473</v>
      </c>
      <c r="GQR484" s="123" t="s">
        <v>473</v>
      </c>
      <c r="GQS484" s="123" t="s">
        <v>473</v>
      </c>
      <c r="GQT484" s="123" t="s">
        <v>473</v>
      </c>
      <c r="GQU484" s="123" t="s">
        <v>473</v>
      </c>
      <c r="GQV484" s="123" t="s">
        <v>473</v>
      </c>
      <c r="GQW484" s="123" t="s">
        <v>473</v>
      </c>
      <c r="GQX484" s="123" t="s">
        <v>473</v>
      </c>
      <c r="GQY484" s="123" t="s">
        <v>473</v>
      </c>
      <c r="GQZ484" s="123" t="s">
        <v>473</v>
      </c>
      <c r="GRA484" s="123" t="s">
        <v>473</v>
      </c>
      <c r="GRB484" s="123" t="s">
        <v>473</v>
      </c>
      <c r="GRC484" s="123" t="s">
        <v>473</v>
      </c>
      <c r="GRD484" s="123" t="s">
        <v>473</v>
      </c>
      <c r="GRE484" s="123" t="s">
        <v>473</v>
      </c>
      <c r="GRF484" s="123" t="s">
        <v>473</v>
      </c>
      <c r="GRG484" s="123" t="s">
        <v>473</v>
      </c>
      <c r="GRH484" s="123" t="s">
        <v>473</v>
      </c>
      <c r="GRI484" s="123" t="s">
        <v>473</v>
      </c>
      <c r="GRJ484" s="123" t="s">
        <v>473</v>
      </c>
      <c r="GRK484" s="123" t="s">
        <v>473</v>
      </c>
      <c r="GRL484" s="123" t="s">
        <v>473</v>
      </c>
      <c r="GRM484" s="123" t="s">
        <v>473</v>
      </c>
      <c r="GRN484" s="123" t="s">
        <v>473</v>
      </c>
      <c r="GRO484" s="123" t="s">
        <v>473</v>
      </c>
      <c r="GRP484" s="123" t="s">
        <v>473</v>
      </c>
      <c r="GRQ484" s="123" t="s">
        <v>473</v>
      </c>
      <c r="GRR484" s="123" t="s">
        <v>473</v>
      </c>
      <c r="GRS484" s="123" t="s">
        <v>473</v>
      </c>
      <c r="GRT484" s="123" t="s">
        <v>473</v>
      </c>
      <c r="GRU484" s="123" t="s">
        <v>473</v>
      </c>
      <c r="GRV484" s="123" t="s">
        <v>473</v>
      </c>
      <c r="GRW484" s="123" t="s">
        <v>473</v>
      </c>
      <c r="GRX484" s="123" t="s">
        <v>473</v>
      </c>
      <c r="GRY484" s="123" t="s">
        <v>473</v>
      </c>
      <c r="GRZ484" s="123" t="s">
        <v>473</v>
      </c>
      <c r="GSA484" s="123" t="s">
        <v>473</v>
      </c>
      <c r="GSB484" s="123" t="s">
        <v>473</v>
      </c>
      <c r="GSC484" s="123" t="s">
        <v>473</v>
      </c>
      <c r="GSD484" s="123" t="s">
        <v>473</v>
      </c>
      <c r="GSE484" s="123" t="s">
        <v>473</v>
      </c>
      <c r="GSF484" s="123" t="s">
        <v>473</v>
      </c>
      <c r="GSG484" s="123" t="s">
        <v>473</v>
      </c>
      <c r="GSH484" s="123" t="s">
        <v>473</v>
      </c>
      <c r="GSI484" s="123" t="s">
        <v>473</v>
      </c>
      <c r="GSJ484" s="123" t="s">
        <v>473</v>
      </c>
      <c r="GSK484" s="123" t="s">
        <v>473</v>
      </c>
      <c r="GSL484" s="123" t="s">
        <v>473</v>
      </c>
      <c r="GSM484" s="123" t="s">
        <v>473</v>
      </c>
      <c r="GSN484" s="123" t="s">
        <v>473</v>
      </c>
      <c r="GSO484" s="123" t="s">
        <v>473</v>
      </c>
      <c r="GSP484" s="123" t="s">
        <v>473</v>
      </c>
      <c r="GSQ484" s="123" t="s">
        <v>473</v>
      </c>
      <c r="GSR484" s="123" t="s">
        <v>473</v>
      </c>
      <c r="GSS484" s="123" t="s">
        <v>473</v>
      </c>
      <c r="GST484" s="123" t="s">
        <v>473</v>
      </c>
      <c r="GSU484" s="123" t="s">
        <v>473</v>
      </c>
      <c r="GSV484" s="123" t="s">
        <v>473</v>
      </c>
      <c r="GSW484" s="123" t="s">
        <v>473</v>
      </c>
      <c r="GSX484" s="123" t="s">
        <v>473</v>
      </c>
      <c r="GSY484" s="123" t="s">
        <v>473</v>
      </c>
      <c r="GSZ484" s="123" t="s">
        <v>473</v>
      </c>
      <c r="GTA484" s="123" t="s">
        <v>473</v>
      </c>
      <c r="GTB484" s="123" t="s">
        <v>473</v>
      </c>
      <c r="GTC484" s="123" t="s">
        <v>473</v>
      </c>
      <c r="GTD484" s="123" t="s">
        <v>473</v>
      </c>
      <c r="GTE484" s="123" t="s">
        <v>473</v>
      </c>
      <c r="GTF484" s="123" t="s">
        <v>473</v>
      </c>
      <c r="GTG484" s="123" t="s">
        <v>473</v>
      </c>
      <c r="GTH484" s="123" t="s">
        <v>473</v>
      </c>
      <c r="GTI484" s="123" t="s">
        <v>473</v>
      </c>
      <c r="GTJ484" s="123" t="s">
        <v>473</v>
      </c>
      <c r="GTK484" s="123" t="s">
        <v>473</v>
      </c>
      <c r="GTL484" s="123" t="s">
        <v>473</v>
      </c>
      <c r="GTM484" s="123" t="s">
        <v>473</v>
      </c>
      <c r="GTN484" s="123" t="s">
        <v>473</v>
      </c>
      <c r="GTO484" s="123" t="s">
        <v>473</v>
      </c>
      <c r="GTP484" s="123" t="s">
        <v>473</v>
      </c>
      <c r="GTQ484" s="123" t="s">
        <v>473</v>
      </c>
      <c r="GTR484" s="123" t="s">
        <v>473</v>
      </c>
      <c r="GTS484" s="123" t="s">
        <v>473</v>
      </c>
      <c r="GTT484" s="123" t="s">
        <v>473</v>
      </c>
      <c r="GTU484" s="123" t="s">
        <v>473</v>
      </c>
      <c r="GTV484" s="123" t="s">
        <v>473</v>
      </c>
      <c r="GTW484" s="123" t="s">
        <v>473</v>
      </c>
      <c r="GTX484" s="123" t="s">
        <v>473</v>
      </c>
      <c r="GTY484" s="123" t="s">
        <v>473</v>
      </c>
      <c r="GTZ484" s="123" t="s">
        <v>473</v>
      </c>
      <c r="GUA484" s="123" t="s">
        <v>473</v>
      </c>
      <c r="GUB484" s="123" t="s">
        <v>473</v>
      </c>
      <c r="GUC484" s="123" t="s">
        <v>473</v>
      </c>
      <c r="GUD484" s="123" t="s">
        <v>473</v>
      </c>
      <c r="GUE484" s="123" t="s">
        <v>473</v>
      </c>
      <c r="GUF484" s="123" t="s">
        <v>473</v>
      </c>
      <c r="GUG484" s="123" t="s">
        <v>473</v>
      </c>
      <c r="GUH484" s="123" t="s">
        <v>473</v>
      </c>
      <c r="GUI484" s="123" t="s">
        <v>473</v>
      </c>
      <c r="GUJ484" s="123" t="s">
        <v>473</v>
      </c>
      <c r="GUK484" s="123" t="s">
        <v>473</v>
      </c>
      <c r="GUL484" s="123" t="s">
        <v>473</v>
      </c>
      <c r="GUM484" s="123" t="s">
        <v>473</v>
      </c>
      <c r="GUN484" s="123" t="s">
        <v>473</v>
      </c>
      <c r="GUO484" s="123" t="s">
        <v>473</v>
      </c>
      <c r="GUP484" s="123" t="s">
        <v>473</v>
      </c>
      <c r="GUQ484" s="123" t="s">
        <v>473</v>
      </c>
      <c r="GUR484" s="123" t="s">
        <v>473</v>
      </c>
      <c r="GUS484" s="123" t="s">
        <v>473</v>
      </c>
      <c r="GUT484" s="123" t="s">
        <v>473</v>
      </c>
      <c r="GUU484" s="123" t="s">
        <v>473</v>
      </c>
      <c r="GUV484" s="123" t="s">
        <v>473</v>
      </c>
      <c r="GUW484" s="123" t="s">
        <v>473</v>
      </c>
      <c r="GUX484" s="123" t="s">
        <v>473</v>
      </c>
      <c r="GUY484" s="123" t="s">
        <v>473</v>
      </c>
      <c r="GUZ484" s="123" t="s">
        <v>473</v>
      </c>
      <c r="GVA484" s="123" t="s">
        <v>473</v>
      </c>
      <c r="GVB484" s="123" t="s">
        <v>473</v>
      </c>
      <c r="GVC484" s="123" t="s">
        <v>473</v>
      </c>
      <c r="GVD484" s="123" t="s">
        <v>473</v>
      </c>
      <c r="GVE484" s="123" t="s">
        <v>473</v>
      </c>
      <c r="GVF484" s="123" t="s">
        <v>473</v>
      </c>
      <c r="GVG484" s="123" t="s">
        <v>473</v>
      </c>
      <c r="GVH484" s="123" t="s">
        <v>473</v>
      </c>
      <c r="GVI484" s="123" t="s">
        <v>473</v>
      </c>
      <c r="GVJ484" s="123" t="s">
        <v>473</v>
      </c>
      <c r="GVK484" s="123" t="s">
        <v>473</v>
      </c>
      <c r="GVL484" s="123" t="s">
        <v>473</v>
      </c>
      <c r="GVM484" s="123" t="s">
        <v>473</v>
      </c>
      <c r="GVN484" s="123" t="s">
        <v>473</v>
      </c>
      <c r="GVO484" s="123" t="s">
        <v>473</v>
      </c>
      <c r="GVP484" s="123" t="s">
        <v>473</v>
      </c>
      <c r="GVQ484" s="123" t="s">
        <v>473</v>
      </c>
      <c r="GVR484" s="123" t="s">
        <v>473</v>
      </c>
      <c r="GVS484" s="123" t="s">
        <v>473</v>
      </c>
      <c r="GVT484" s="123" t="s">
        <v>473</v>
      </c>
      <c r="GVU484" s="123" t="s">
        <v>473</v>
      </c>
      <c r="GVV484" s="123" t="s">
        <v>473</v>
      </c>
      <c r="GVW484" s="123" t="s">
        <v>473</v>
      </c>
      <c r="GVX484" s="123" t="s">
        <v>473</v>
      </c>
      <c r="GVY484" s="123" t="s">
        <v>473</v>
      </c>
      <c r="GVZ484" s="123" t="s">
        <v>473</v>
      </c>
      <c r="GWA484" s="123" t="s">
        <v>473</v>
      </c>
      <c r="GWB484" s="123" t="s">
        <v>473</v>
      </c>
      <c r="GWC484" s="123" t="s">
        <v>473</v>
      </c>
      <c r="GWD484" s="123" t="s">
        <v>473</v>
      </c>
      <c r="GWE484" s="123" t="s">
        <v>473</v>
      </c>
      <c r="GWF484" s="123" t="s">
        <v>473</v>
      </c>
      <c r="GWG484" s="123" t="s">
        <v>473</v>
      </c>
      <c r="GWH484" s="123" t="s">
        <v>473</v>
      </c>
      <c r="GWI484" s="123" t="s">
        <v>473</v>
      </c>
      <c r="GWJ484" s="123" t="s">
        <v>473</v>
      </c>
      <c r="GWK484" s="123" t="s">
        <v>473</v>
      </c>
      <c r="GWL484" s="123" t="s">
        <v>473</v>
      </c>
      <c r="GWM484" s="123" t="s">
        <v>473</v>
      </c>
      <c r="GWN484" s="123" t="s">
        <v>473</v>
      </c>
      <c r="GWO484" s="123" t="s">
        <v>473</v>
      </c>
      <c r="GWP484" s="123" t="s">
        <v>473</v>
      </c>
      <c r="GWQ484" s="123" t="s">
        <v>473</v>
      </c>
      <c r="GWR484" s="123" t="s">
        <v>473</v>
      </c>
      <c r="GWS484" s="123" t="s">
        <v>473</v>
      </c>
      <c r="GWT484" s="123" t="s">
        <v>473</v>
      </c>
      <c r="GWU484" s="123" t="s">
        <v>473</v>
      </c>
      <c r="GWV484" s="123" t="s">
        <v>473</v>
      </c>
      <c r="GWW484" s="123" t="s">
        <v>473</v>
      </c>
      <c r="GWX484" s="123" t="s">
        <v>473</v>
      </c>
      <c r="GWY484" s="123" t="s">
        <v>473</v>
      </c>
      <c r="GWZ484" s="123" t="s">
        <v>473</v>
      </c>
      <c r="GXA484" s="123" t="s">
        <v>473</v>
      </c>
      <c r="GXB484" s="123" t="s">
        <v>473</v>
      </c>
      <c r="GXC484" s="123" t="s">
        <v>473</v>
      </c>
      <c r="GXD484" s="123" t="s">
        <v>473</v>
      </c>
      <c r="GXE484" s="123" t="s">
        <v>473</v>
      </c>
      <c r="GXF484" s="123" t="s">
        <v>473</v>
      </c>
      <c r="GXG484" s="123" t="s">
        <v>473</v>
      </c>
      <c r="GXH484" s="123" t="s">
        <v>473</v>
      </c>
      <c r="GXI484" s="123" t="s">
        <v>473</v>
      </c>
      <c r="GXJ484" s="123" t="s">
        <v>473</v>
      </c>
      <c r="GXK484" s="123" t="s">
        <v>473</v>
      </c>
      <c r="GXL484" s="123" t="s">
        <v>473</v>
      </c>
      <c r="GXM484" s="123" t="s">
        <v>473</v>
      </c>
      <c r="GXN484" s="123" t="s">
        <v>473</v>
      </c>
      <c r="GXO484" s="123" t="s">
        <v>473</v>
      </c>
      <c r="GXP484" s="123" t="s">
        <v>473</v>
      </c>
      <c r="GXQ484" s="123" t="s">
        <v>473</v>
      </c>
      <c r="GXR484" s="123" t="s">
        <v>473</v>
      </c>
      <c r="GXS484" s="123" t="s">
        <v>473</v>
      </c>
      <c r="GXT484" s="123" t="s">
        <v>473</v>
      </c>
      <c r="GXU484" s="123" t="s">
        <v>473</v>
      </c>
      <c r="GXV484" s="123" t="s">
        <v>473</v>
      </c>
      <c r="GXW484" s="123" t="s">
        <v>473</v>
      </c>
      <c r="GXX484" s="123" t="s">
        <v>473</v>
      </c>
      <c r="GXY484" s="123" t="s">
        <v>473</v>
      </c>
      <c r="GXZ484" s="123" t="s">
        <v>473</v>
      </c>
      <c r="GYA484" s="123" t="s">
        <v>473</v>
      </c>
      <c r="GYB484" s="123" t="s">
        <v>473</v>
      </c>
      <c r="GYC484" s="123" t="s">
        <v>473</v>
      </c>
      <c r="GYD484" s="123" t="s">
        <v>473</v>
      </c>
      <c r="GYE484" s="123" t="s">
        <v>473</v>
      </c>
      <c r="GYF484" s="123" t="s">
        <v>473</v>
      </c>
      <c r="GYG484" s="123" t="s">
        <v>473</v>
      </c>
      <c r="GYH484" s="123" t="s">
        <v>473</v>
      </c>
      <c r="GYI484" s="123" t="s">
        <v>473</v>
      </c>
      <c r="GYJ484" s="123" t="s">
        <v>473</v>
      </c>
      <c r="GYK484" s="123" t="s">
        <v>473</v>
      </c>
      <c r="GYL484" s="123" t="s">
        <v>473</v>
      </c>
      <c r="GYM484" s="123" t="s">
        <v>473</v>
      </c>
      <c r="GYN484" s="123" t="s">
        <v>473</v>
      </c>
      <c r="GYO484" s="123" t="s">
        <v>473</v>
      </c>
      <c r="GYP484" s="123" t="s">
        <v>473</v>
      </c>
      <c r="GYQ484" s="123" t="s">
        <v>473</v>
      </c>
      <c r="GYR484" s="123" t="s">
        <v>473</v>
      </c>
      <c r="GYS484" s="123" t="s">
        <v>473</v>
      </c>
      <c r="GYT484" s="123" t="s">
        <v>473</v>
      </c>
      <c r="GYU484" s="123" t="s">
        <v>473</v>
      </c>
      <c r="GYV484" s="123" t="s">
        <v>473</v>
      </c>
      <c r="GYW484" s="123" t="s">
        <v>473</v>
      </c>
      <c r="GYX484" s="123" t="s">
        <v>473</v>
      </c>
      <c r="GYY484" s="123" t="s">
        <v>473</v>
      </c>
      <c r="GYZ484" s="123" t="s">
        <v>473</v>
      </c>
      <c r="GZA484" s="123" t="s">
        <v>473</v>
      </c>
      <c r="GZB484" s="123" t="s">
        <v>473</v>
      </c>
      <c r="GZC484" s="123" t="s">
        <v>473</v>
      </c>
      <c r="GZD484" s="123" t="s">
        <v>473</v>
      </c>
      <c r="GZE484" s="123" t="s">
        <v>473</v>
      </c>
      <c r="GZF484" s="123" t="s">
        <v>473</v>
      </c>
      <c r="GZG484" s="123" t="s">
        <v>473</v>
      </c>
      <c r="GZH484" s="123" t="s">
        <v>473</v>
      </c>
      <c r="GZI484" s="123" t="s">
        <v>473</v>
      </c>
      <c r="GZJ484" s="123" t="s">
        <v>473</v>
      </c>
      <c r="GZK484" s="123" t="s">
        <v>473</v>
      </c>
      <c r="GZL484" s="123" t="s">
        <v>473</v>
      </c>
      <c r="GZM484" s="123" t="s">
        <v>473</v>
      </c>
      <c r="GZN484" s="123" t="s">
        <v>473</v>
      </c>
      <c r="GZO484" s="123" t="s">
        <v>473</v>
      </c>
      <c r="GZP484" s="123" t="s">
        <v>473</v>
      </c>
      <c r="GZQ484" s="123" t="s">
        <v>473</v>
      </c>
      <c r="GZR484" s="123" t="s">
        <v>473</v>
      </c>
      <c r="GZS484" s="123" t="s">
        <v>473</v>
      </c>
      <c r="GZT484" s="123" t="s">
        <v>473</v>
      </c>
      <c r="GZU484" s="123" t="s">
        <v>473</v>
      </c>
      <c r="GZV484" s="123" t="s">
        <v>473</v>
      </c>
      <c r="GZW484" s="123" t="s">
        <v>473</v>
      </c>
      <c r="GZX484" s="123" t="s">
        <v>473</v>
      </c>
      <c r="GZY484" s="123" t="s">
        <v>473</v>
      </c>
      <c r="GZZ484" s="123" t="s">
        <v>473</v>
      </c>
      <c r="HAA484" s="123" t="s">
        <v>473</v>
      </c>
      <c r="HAB484" s="123" t="s">
        <v>473</v>
      </c>
      <c r="HAC484" s="123" t="s">
        <v>473</v>
      </c>
      <c r="HAD484" s="123" t="s">
        <v>473</v>
      </c>
      <c r="HAE484" s="123" t="s">
        <v>473</v>
      </c>
      <c r="HAF484" s="123" t="s">
        <v>473</v>
      </c>
      <c r="HAG484" s="123" t="s">
        <v>473</v>
      </c>
      <c r="HAH484" s="123" t="s">
        <v>473</v>
      </c>
      <c r="HAI484" s="123" t="s">
        <v>473</v>
      </c>
      <c r="HAJ484" s="123" t="s">
        <v>473</v>
      </c>
      <c r="HAK484" s="123" t="s">
        <v>473</v>
      </c>
      <c r="HAL484" s="123" t="s">
        <v>473</v>
      </c>
      <c r="HAM484" s="123" t="s">
        <v>473</v>
      </c>
      <c r="HAN484" s="123" t="s">
        <v>473</v>
      </c>
      <c r="HAO484" s="123" t="s">
        <v>473</v>
      </c>
      <c r="HAP484" s="123" t="s">
        <v>473</v>
      </c>
      <c r="HAQ484" s="123" t="s">
        <v>473</v>
      </c>
      <c r="HAR484" s="123" t="s">
        <v>473</v>
      </c>
      <c r="HAS484" s="123" t="s">
        <v>473</v>
      </c>
      <c r="HAT484" s="123" t="s">
        <v>473</v>
      </c>
      <c r="HAU484" s="123" t="s">
        <v>473</v>
      </c>
      <c r="HAV484" s="123" t="s">
        <v>473</v>
      </c>
      <c r="HAW484" s="123" t="s">
        <v>473</v>
      </c>
      <c r="HAX484" s="123" t="s">
        <v>473</v>
      </c>
      <c r="HAY484" s="123" t="s">
        <v>473</v>
      </c>
      <c r="HAZ484" s="123" t="s">
        <v>473</v>
      </c>
      <c r="HBA484" s="123" t="s">
        <v>473</v>
      </c>
      <c r="HBB484" s="123" t="s">
        <v>473</v>
      </c>
      <c r="HBC484" s="123" t="s">
        <v>473</v>
      </c>
      <c r="HBD484" s="123" t="s">
        <v>473</v>
      </c>
      <c r="HBE484" s="123" t="s">
        <v>473</v>
      </c>
      <c r="HBF484" s="123" t="s">
        <v>473</v>
      </c>
      <c r="HBG484" s="123" t="s">
        <v>473</v>
      </c>
      <c r="HBH484" s="123" t="s">
        <v>473</v>
      </c>
      <c r="HBI484" s="123" t="s">
        <v>473</v>
      </c>
      <c r="HBJ484" s="123" t="s">
        <v>473</v>
      </c>
      <c r="HBK484" s="123" t="s">
        <v>473</v>
      </c>
      <c r="HBL484" s="123" t="s">
        <v>473</v>
      </c>
      <c r="HBM484" s="123" t="s">
        <v>473</v>
      </c>
      <c r="HBN484" s="123" t="s">
        <v>473</v>
      </c>
      <c r="HBO484" s="123" t="s">
        <v>473</v>
      </c>
      <c r="HBP484" s="123" t="s">
        <v>473</v>
      </c>
      <c r="HBQ484" s="123" t="s">
        <v>473</v>
      </c>
      <c r="HBR484" s="123" t="s">
        <v>473</v>
      </c>
      <c r="HBS484" s="123" t="s">
        <v>473</v>
      </c>
      <c r="HBT484" s="123" t="s">
        <v>473</v>
      </c>
      <c r="HBU484" s="123" t="s">
        <v>473</v>
      </c>
      <c r="HBV484" s="123" t="s">
        <v>473</v>
      </c>
      <c r="HBW484" s="123" t="s">
        <v>473</v>
      </c>
      <c r="HBX484" s="123" t="s">
        <v>473</v>
      </c>
      <c r="HBY484" s="123" t="s">
        <v>473</v>
      </c>
      <c r="HBZ484" s="123" t="s">
        <v>473</v>
      </c>
      <c r="HCA484" s="123" t="s">
        <v>473</v>
      </c>
      <c r="HCB484" s="123" t="s">
        <v>473</v>
      </c>
      <c r="HCC484" s="123" t="s">
        <v>473</v>
      </c>
      <c r="HCD484" s="123" t="s">
        <v>473</v>
      </c>
      <c r="HCE484" s="123" t="s">
        <v>473</v>
      </c>
      <c r="HCF484" s="123" t="s">
        <v>473</v>
      </c>
      <c r="HCG484" s="123" t="s">
        <v>473</v>
      </c>
      <c r="HCH484" s="123" t="s">
        <v>473</v>
      </c>
      <c r="HCI484" s="123" t="s">
        <v>473</v>
      </c>
      <c r="HCJ484" s="123" t="s">
        <v>473</v>
      </c>
      <c r="HCK484" s="123" t="s">
        <v>473</v>
      </c>
      <c r="HCL484" s="123" t="s">
        <v>473</v>
      </c>
      <c r="HCM484" s="123" t="s">
        <v>473</v>
      </c>
      <c r="HCN484" s="123" t="s">
        <v>473</v>
      </c>
      <c r="HCO484" s="123" t="s">
        <v>473</v>
      </c>
      <c r="HCP484" s="123" t="s">
        <v>473</v>
      </c>
      <c r="HCQ484" s="123" t="s">
        <v>473</v>
      </c>
      <c r="HCR484" s="123" t="s">
        <v>473</v>
      </c>
      <c r="HCS484" s="123" t="s">
        <v>473</v>
      </c>
      <c r="HCT484" s="123" t="s">
        <v>473</v>
      </c>
      <c r="HCU484" s="123" t="s">
        <v>473</v>
      </c>
      <c r="HCV484" s="123" t="s">
        <v>473</v>
      </c>
      <c r="HCW484" s="123" t="s">
        <v>473</v>
      </c>
      <c r="HCX484" s="123" t="s">
        <v>473</v>
      </c>
      <c r="HCY484" s="123" t="s">
        <v>473</v>
      </c>
      <c r="HCZ484" s="123" t="s">
        <v>473</v>
      </c>
      <c r="HDA484" s="123" t="s">
        <v>473</v>
      </c>
      <c r="HDB484" s="123" t="s">
        <v>473</v>
      </c>
      <c r="HDC484" s="123" t="s">
        <v>473</v>
      </c>
      <c r="HDD484" s="123" t="s">
        <v>473</v>
      </c>
      <c r="HDE484" s="123" t="s">
        <v>473</v>
      </c>
      <c r="HDF484" s="123" t="s">
        <v>473</v>
      </c>
      <c r="HDG484" s="123" t="s">
        <v>473</v>
      </c>
      <c r="HDH484" s="123" t="s">
        <v>473</v>
      </c>
      <c r="HDI484" s="123" t="s">
        <v>473</v>
      </c>
      <c r="HDJ484" s="123" t="s">
        <v>473</v>
      </c>
      <c r="HDK484" s="123" t="s">
        <v>473</v>
      </c>
      <c r="HDL484" s="123" t="s">
        <v>473</v>
      </c>
      <c r="HDM484" s="123" t="s">
        <v>473</v>
      </c>
      <c r="HDN484" s="123" t="s">
        <v>473</v>
      </c>
      <c r="HDO484" s="123" t="s">
        <v>473</v>
      </c>
      <c r="HDP484" s="123" t="s">
        <v>473</v>
      </c>
      <c r="HDQ484" s="123" t="s">
        <v>473</v>
      </c>
      <c r="HDR484" s="123" t="s">
        <v>473</v>
      </c>
      <c r="HDS484" s="123" t="s">
        <v>473</v>
      </c>
      <c r="HDT484" s="123" t="s">
        <v>473</v>
      </c>
      <c r="HDU484" s="123" t="s">
        <v>473</v>
      </c>
      <c r="HDV484" s="123" t="s">
        <v>473</v>
      </c>
      <c r="HDW484" s="123" t="s">
        <v>473</v>
      </c>
      <c r="HDX484" s="123" t="s">
        <v>473</v>
      </c>
      <c r="HDY484" s="123" t="s">
        <v>473</v>
      </c>
      <c r="HDZ484" s="123" t="s">
        <v>473</v>
      </c>
      <c r="HEA484" s="123" t="s">
        <v>473</v>
      </c>
      <c r="HEB484" s="123" t="s">
        <v>473</v>
      </c>
      <c r="HEC484" s="123" t="s">
        <v>473</v>
      </c>
      <c r="HED484" s="123" t="s">
        <v>473</v>
      </c>
      <c r="HEE484" s="123" t="s">
        <v>473</v>
      </c>
      <c r="HEF484" s="123" t="s">
        <v>473</v>
      </c>
      <c r="HEG484" s="123" t="s">
        <v>473</v>
      </c>
      <c r="HEH484" s="123" t="s">
        <v>473</v>
      </c>
      <c r="HEI484" s="123" t="s">
        <v>473</v>
      </c>
      <c r="HEJ484" s="123" t="s">
        <v>473</v>
      </c>
      <c r="HEK484" s="123" t="s">
        <v>473</v>
      </c>
      <c r="HEL484" s="123" t="s">
        <v>473</v>
      </c>
      <c r="HEM484" s="123" t="s">
        <v>473</v>
      </c>
      <c r="HEN484" s="123" t="s">
        <v>473</v>
      </c>
      <c r="HEO484" s="123" t="s">
        <v>473</v>
      </c>
      <c r="HEP484" s="123" t="s">
        <v>473</v>
      </c>
      <c r="HEQ484" s="123" t="s">
        <v>473</v>
      </c>
      <c r="HER484" s="123" t="s">
        <v>473</v>
      </c>
      <c r="HES484" s="123" t="s">
        <v>473</v>
      </c>
      <c r="HET484" s="123" t="s">
        <v>473</v>
      </c>
      <c r="HEU484" s="123" t="s">
        <v>473</v>
      </c>
      <c r="HEV484" s="123" t="s">
        <v>473</v>
      </c>
      <c r="HEW484" s="123" t="s">
        <v>473</v>
      </c>
      <c r="HEX484" s="123" t="s">
        <v>473</v>
      </c>
      <c r="HEY484" s="123" t="s">
        <v>473</v>
      </c>
      <c r="HEZ484" s="123" t="s">
        <v>473</v>
      </c>
      <c r="HFA484" s="123" t="s">
        <v>473</v>
      </c>
      <c r="HFB484" s="123" t="s">
        <v>473</v>
      </c>
      <c r="HFC484" s="123" t="s">
        <v>473</v>
      </c>
      <c r="HFD484" s="123" t="s">
        <v>473</v>
      </c>
      <c r="HFE484" s="123" t="s">
        <v>473</v>
      </c>
      <c r="HFF484" s="123" t="s">
        <v>473</v>
      </c>
      <c r="HFG484" s="123" t="s">
        <v>473</v>
      </c>
      <c r="HFH484" s="123" t="s">
        <v>473</v>
      </c>
      <c r="HFI484" s="123" t="s">
        <v>473</v>
      </c>
      <c r="HFJ484" s="123" t="s">
        <v>473</v>
      </c>
      <c r="HFK484" s="123" t="s">
        <v>473</v>
      </c>
      <c r="HFL484" s="123" t="s">
        <v>473</v>
      </c>
      <c r="HFM484" s="123" t="s">
        <v>473</v>
      </c>
      <c r="HFN484" s="123" t="s">
        <v>473</v>
      </c>
      <c r="HFO484" s="123" t="s">
        <v>473</v>
      </c>
      <c r="HFP484" s="123" t="s">
        <v>473</v>
      </c>
      <c r="HFQ484" s="123" t="s">
        <v>473</v>
      </c>
      <c r="HFR484" s="123" t="s">
        <v>473</v>
      </c>
      <c r="HFS484" s="123" t="s">
        <v>473</v>
      </c>
      <c r="HFT484" s="123" t="s">
        <v>473</v>
      </c>
      <c r="HFU484" s="123" t="s">
        <v>473</v>
      </c>
      <c r="HFV484" s="123" t="s">
        <v>473</v>
      </c>
      <c r="HFW484" s="123" t="s">
        <v>473</v>
      </c>
      <c r="HFX484" s="123" t="s">
        <v>473</v>
      </c>
      <c r="HFY484" s="123" t="s">
        <v>473</v>
      </c>
      <c r="HFZ484" s="123" t="s">
        <v>473</v>
      </c>
      <c r="HGA484" s="123" t="s">
        <v>473</v>
      </c>
      <c r="HGB484" s="123" t="s">
        <v>473</v>
      </c>
      <c r="HGC484" s="123" t="s">
        <v>473</v>
      </c>
      <c r="HGD484" s="123" t="s">
        <v>473</v>
      </c>
      <c r="HGE484" s="123" t="s">
        <v>473</v>
      </c>
      <c r="HGF484" s="123" t="s">
        <v>473</v>
      </c>
      <c r="HGG484" s="123" t="s">
        <v>473</v>
      </c>
      <c r="HGH484" s="123" t="s">
        <v>473</v>
      </c>
      <c r="HGI484" s="123" t="s">
        <v>473</v>
      </c>
      <c r="HGJ484" s="123" t="s">
        <v>473</v>
      </c>
      <c r="HGK484" s="123" t="s">
        <v>473</v>
      </c>
      <c r="HGL484" s="123" t="s">
        <v>473</v>
      </c>
      <c r="HGM484" s="123" t="s">
        <v>473</v>
      </c>
      <c r="HGN484" s="123" t="s">
        <v>473</v>
      </c>
      <c r="HGO484" s="123" t="s">
        <v>473</v>
      </c>
      <c r="HGP484" s="123" t="s">
        <v>473</v>
      </c>
      <c r="HGQ484" s="123" t="s">
        <v>473</v>
      </c>
      <c r="HGR484" s="123" t="s">
        <v>473</v>
      </c>
      <c r="HGS484" s="123" t="s">
        <v>473</v>
      </c>
      <c r="HGT484" s="123" t="s">
        <v>473</v>
      </c>
      <c r="HGU484" s="123" t="s">
        <v>473</v>
      </c>
      <c r="HGV484" s="123" t="s">
        <v>473</v>
      </c>
      <c r="HGW484" s="123" t="s">
        <v>473</v>
      </c>
      <c r="HGX484" s="123" t="s">
        <v>473</v>
      </c>
      <c r="HGY484" s="123" t="s">
        <v>473</v>
      </c>
      <c r="HGZ484" s="123" t="s">
        <v>473</v>
      </c>
      <c r="HHA484" s="123" t="s">
        <v>473</v>
      </c>
      <c r="HHB484" s="123" t="s">
        <v>473</v>
      </c>
      <c r="HHC484" s="123" t="s">
        <v>473</v>
      </c>
      <c r="HHD484" s="123" t="s">
        <v>473</v>
      </c>
      <c r="HHE484" s="123" t="s">
        <v>473</v>
      </c>
      <c r="HHF484" s="123" t="s">
        <v>473</v>
      </c>
      <c r="HHG484" s="123" t="s">
        <v>473</v>
      </c>
      <c r="HHH484" s="123" t="s">
        <v>473</v>
      </c>
      <c r="HHI484" s="123" t="s">
        <v>473</v>
      </c>
      <c r="HHJ484" s="123" t="s">
        <v>473</v>
      </c>
      <c r="HHK484" s="123" t="s">
        <v>473</v>
      </c>
      <c r="HHL484" s="123" t="s">
        <v>473</v>
      </c>
      <c r="HHM484" s="123" t="s">
        <v>473</v>
      </c>
      <c r="HHN484" s="123" t="s">
        <v>473</v>
      </c>
      <c r="HHO484" s="123" t="s">
        <v>473</v>
      </c>
      <c r="HHP484" s="123" t="s">
        <v>473</v>
      </c>
      <c r="HHQ484" s="123" t="s">
        <v>473</v>
      </c>
      <c r="HHR484" s="123" t="s">
        <v>473</v>
      </c>
      <c r="HHS484" s="123" t="s">
        <v>473</v>
      </c>
      <c r="HHT484" s="123" t="s">
        <v>473</v>
      </c>
      <c r="HHU484" s="123" t="s">
        <v>473</v>
      </c>
      <c r="HHV484" s="123" t="s">
        <v>473</v>
      </c>
      <c r="HHW484" s="123" t="s">
        <v>473</v>
      </c>
      <c r="HHX484" s="123" t="s">
        <v>473</v>
      </c>
      <c r="HHY484" s="123" t="s">
        <v>473</v>
      </c>
      <c r="HHZ484" s="123" t="s">
        <v>473</v>
      </c>
      <c r="HIA484" s="123" t="s">
        <v>473</v>
      </c>
      <c r="HIB484" s="123" t="s">
        <v>473</v>
      </c>
      <c r="HIC484" s="123" t="s">
        <v>473</v>
      </c>
      <c r="HID484" s="123" t="s">
        <v>473</v>
      </c>
      <c r="HIE484" s="123" t="s">
        <v>473</v>
      </c>
      <c r="HIF484" s="123" t="s">
        <v>473</v>
      </c>
      <c r="HIG484" s="123" t="s">
        <v>473</v>
      </c>
      <c r="HIH484" s="123" t="s">
        <v>473</v>
      </c>
      <c r="HII484" s="123" t="s">
        <v>473</v>
      </c>
      <c r="HIJ484" s="123" t="s">
        <v>473</v>
      </c>
      <c r="HIK484" s="123" t="s">
        <v>473</v>
      </c>
      <c r="HIL484" s="123" t="s">
        <v>473</v>
      </c>
      <c r="HIM484" s="123" t="s">
        <v>473</v>
      </c>
      <c r="HIN484" s="123" t="s">
        <v>473</v>
      </c>
      <c r="HIO484" s="123" t="s">
        <v>473</v>
      </c>
      <c r="HIP484" s="123" t="s">
        <v>473</v>
      </c>
      <c r="HIQ484" s="123" t="s">
        <v>473</v>
      </c>
      <c r="HIR484" s="123" t="s">
        <v>473</v>
      </c>
      <c r="HIS484" s="123" t="s">
        <v>473</v>
      </c>
      <c r="HIT484" s="123" t="s">
        <v>473</v>
      </c>
      <c r="HIU484" s="123" t="s">
        <v>473</v>
      </c>
      <c r="HIV484" s="123" t="s">
        <v>473</v>
      </c>
      <c r="HIW484" s="123" t="s">
        <v>473</v>
      </c>
      <c r="HIX484" s="123" t="s">
        <v>473</v>
      </c>
      <c r="HIY484" s="123" t="s">
        <v>473</v>
      </c>
      <c r="HIZ484" s="123" t="s">
        <v>473</v>
      </c>
      <c r="HJA484" s="123" t="s">
        <v>473</v>
      </c>
      <c r="HJB484" s="123" t="s">
        <v>473</v>
      </c>
      <c r="HJC484" s="123" t="s">
        <v>473</v>
      </c>
      <c r="HJD484" s="123" t="s">
        <v>473</v>
      </c>
      <c r="HJE484" s="123" t="s">
        <v>473</v>
      </c>
      <c r="HJF484" s="123" t="s">
        <v>473</v>
      </c>
      <c r="HJG484" s="123" t="s">
        <v>473</v>
      </c>
      <c r="HJH484" s="123" t="s">
        <v>473</v>
      </c>
      <c r="HJI484" s="123" t="s">
        <v>473</v>
      </c>
      <c r="HJJ484" s="123" t="s">
        <v>473</v>
      </c>
      <c r="HJK484" s="123" t="s">
        <v>473</v>
      </c>
      <c r="HJL484" s="123" t="s">
        <v>473</v>
      </c>
      <c r="HJM484" s="123" t="s">
        <v>473</v>
      </c>
      <c r="HJN484" s="123" t="s">
        <v>473</v>
      </c>
      <c r="HJO484" s="123" t="s">
        <v>473</v>
      </c>
      <c r="HJP484" s="123" t="s">
        <v>473</v>
      </c>
      <c r="HJQ484" s="123" t="s">
        <v>473</v>
      </c>
      <c r="HJR484" s="123" t="s">
        <v>473</v>
      </c>
      <c r="HJS484" s="123" t="s">
        <v>473</v>
      </c>
      <c r="HJT484" s="123" t="s">
        <v>473</v>
      </c>
      <c r="HJU484" s="123" t="s">
        <v>473</v>
      </c>
      <c r="HJV484" s="123" t="s">
        <v>473</v>
      </c>
      <c r="HJW484" s="123" t="s">
        <v>473</v>
      </c>
      <c r="HJX484" s="123" t="s">
        <v>473</v>
      </c>
      <c r="HJY484" s="123" t="s">
        <v>473</v>
      </c>
      <c r="HJZ484" s="123" t="s">
        <v>473</v>
      </c>
      <c r="HKA484" s="123" t="s">
        <v>473</v>
      </c>
      <c r="HKB484" s="123" t="s">
        <v>473</v>
      </c>
      <c r="HKC484" s="123" t="s">
        <v>473</v>
      </c>
      <c r="HKD484" s="123" t="s">
        <v>473</v>
      </c>
      <c r="HKE484" s="123" t="s">
        <v>473</v>
      </c>
      <c r="HKF484" s="123" t="s">
        <v>473</v>
      </c>
      <c r="HKG484" s="123" t="s">
        <v>473</v>
      </c>
      <c r="HKH484" s="123" t="s">
        <v>473</v>
      </c>
      <c r="HKI484" s="123" t="s">
        <v>473</v>
      </c>
      <c r="HKJ484" s="123" t="s">
        <v>473</v>
      </c>
      <c r="HKK484" s="123" t="s">
        <v>473</v>
      </c>
      <c r="HKL484" s="123" t="s">
        <v>473</v>
      </c>
      <c r="HKM484" s="123" t="s">
        <v>473</v>
      </c>
      <c r="HKN484" s="123" t="s">
        <v>473</v>
      </c>
      <c r="HKO484" s="123" t="s">
        <v>473</v>
      </c>
      <c r="HKP484" s="123" t="s">
        <v>473</v>
      </c>
      <c r="HKQ484" s="123" t="s">
        <v>473</v>
      </c>
      <c r="HKR484" s="123" t="s">
        <v>473</v>
      </c>
      <c r="HKS484" s="123" t="s">
        <v>473</v>
      </c>
      <c r="HKT484" s="123" t="s">
        <v>473</v>
      </c>
      <c r="HKU484" s="123" t="s">
        <v>473</v>
      </c>
      <c r="HKV484" s="123" t="s">
        <v>473</v>
      </c>
      <c r="HKW484" s="123" t="s">
        <v>473</v>
      </c>
      <c r="HKX484" s="123" t="s">
        <v>473</v>
      </c>
      <c r="HKY484" s="123" t="s">
        <v>473</v>
      </c>
      <c r="HKZ484" s="123" t="s">
        <v>473</v>
      </c>
      <c r="HLA484" s="123" t="s">
        <v>473</v>
      </c>
      <c r="HLB484" s="123" t="s">
        <v>473</v>
      </c>
      <c r="HLC484" s="123" t="s">
        <v>473</v>
      </c>
      <c r="HLD484" s="123" t="s">
        <v>473</v>
      </c>
      <c r="HLE484" s="123" t="s">
        <v>473</v>
      </c>
      <c r="HLF484" s="123" t="s">
        <v>473</v>
      </c>
      <c r="HLG484" s="123" t="s">
        <v>473</v>
      </c>
      <c r="HLH484" s="123" t="s">
        <v>473</v>
      </c>
      <c r="HLI484" s="123" t="s">
        <v>473</v>
      </c>
      <c r="HLJ484" s="123" t="s">
        <v>473</v>
      </c>
      <c r="HLK484" s="123" t="s">
        <v>473</v>
      </c>
      <c r="HLL484" s="123" t="s">
        <v>473</v>
      </c>
      <c r="HLM484" s="123" t="s">
        <v>473</v>
      </c>
      <c r="HLN484" s="123" t="s">
        <v>473</v>
      </c>
      <c r="HLO484" s="123" t="s">
        <v>473</v>
      </c>
      <c r="HLP484" s="123" t="s">
        <v>473</v>
      </c>
      <c r="HLQ484" s="123" t="s">
        <v>473</v>
      </c>
      <c r="HLR484" s="123" t="s">
        <v>473</v>
      </c>
      <c r="HLS484" s="123" t="s">
        <v>473</v>
      </c>
      <c r="HLT484" s="123" t="s">
        <v>473</v>
      </c>
      <c r="HLU484" s="123" t="s">
        <v>473</v>
      </c>
      <c r="HLV484" s="123" t="s">
        <v>473</v>
      </c>
      <c r="HLW484" s="123" t="s">
        <v>473</v>
      </c>
      <c r="HLX484" s="123" t="s">
        <v>473</v>
      </c>
      <c r="HLY484" s="123" t="s">
        <v>473</v>
      </c>
      <c r="HLZ484" s="123" t="s">
        <v>473</v>
      </c>
      <c r="HMA484" s="123" t="s">
        <v>473</v>
      </c>
      <c r="HMB484" s="123" t="s">
        <v>473</v>
      </c>
      <c r="HMC484" s="123" t="s">
        <v>473</v>
      </c>
      <c r="HMD484" s="123" t="s">
        <v>473</v>
      </c>
      <c r="HME484" s="123" t="s">
        <v>473</v>
      </c>
      <c r="HMF484" s="123" t="s">
        <v>473</v>
      </c>
      <c r="HMG484" s="123" t="s">
        <v>473</v>
      </c>
      <c r="HMH484" s="123" t="s">
        <v>473</v>
      </c>
      <c r="HMI484" s="123" t="s">
        <v>473</v>
      </c>
      <c r="HMJ484" s="123" t="s">
        <v>473</v>
      </c>
      <c r="HMK484" s="123" t="s">
        <v>473</v>
      </c>
      <c r="HML484" s="123" t="s">
        <v>473</v>
      </c>
      <c r="HMM484" s="123" t="s">
        <v>473</v>
      </c>
      <c r="HMN484" s="123" t="s">
        <v>473</v>
      </c>
      <c r="HMO484" s="123" t="s">
        <v>473</v>
      </c>
      <c r="HMP484" s="123" t="s">
        <v>473</v>
      </c>
      <c r="HMQ484" s="123" t="s">
        <v>473</v>
      </c>
      <c r="HMR484" s="123" t="s">
        <v>473</v>
      </c>
      <c r="HMS484" s="123" t="s">
        <v>473</v>
      </c>
      <c r="HMT484" s="123" t="s">
        <v>473</v>
      </c>
      <c r="HMU484" s="123" t="s">
        <v>473</v>
      </c>
      <c r="HMV484" s="123" t="s">
        <v>473</v>
      </c>
      <c r="HMW484" s="123" t="s">
        <v>473</v>
      </c>
      <c r="HMX484" s="123" t="s">
        <v>473</v>
      </c>
      <c r="HMY484" s="123" t="s">
        <v>473</v>
      </c>
      <c r="HMZ484" s="123" t="s">
        <v>473</v>
      </c>
      <c r="HNA484" s="123" t="s">
        <v>473</v>
      </c>
      <c r="HNB484" s="123" t="s">
        <v>473</v>
      </c>
      <c r="HNC484" s="123" t="s">
        <v>473</v>
      </c>
      <c r="HND484" s="123" t="s">
        <v>473</v>
      </c>
      <c r="HNE484" s="123" t="s">
        <v>473</v>
      </c>
      <c r="HNF484" s="123" t="s">
        <v>473</v>
      </c>
      <c r="HNG484" s="123" t="s">
        <v>473</v>
      </c>
      <c r="HNH484" s="123" t="s">
        <v>473</v>
      </c>
      <c r="HNI484" s="123" t="s">
        <v>473</v>
      </c>
      <c r="HNJ484" s="123" t="s">
        <v>473</v>
      </c>
      <c r="HNK484" s="123" t="s">
        <v>473</v>
      </c>
      <c r="HNL484" s="123" t="s">
        <v>473</v>
      </c>
      <c r="HNM484" s="123" t="s">
        <v>473</v>
      </c>
      <c r="HNN484" s="123" t="s">
        <v>473</v>
      </c>
      <c r="HNO484" s="123" t="s">
        <v>473</v>
      </c>
      <c r="HNP484" s="123" t="s">
        <v>473</v>
      </c>
      <c r="HNQ484" s="123" t="s">
        <v>473</v>
      </c>
      <c r="HNR484" s="123" t="s">
        <v>473</v>
      </c>
      <c r="HNS484" s="123" t="s">
        <v>473</v>
      </c>
      <c r="HNT484" s="123" t="s">
        <v>473</v>
      </c>
      <c r="HNU484" s="123" t="s">
        <v>473</v>
      </c>
      <c r="HNV484" s="123" t="s">
        <v>473</v>
      </c>
      <c r="HNW484" s="123" t="s">
        <v>473</v>
      </c>
      <c r="HNX484" s="123" t="s">
        <v>473</v>
      </c>
      <c r="HNY484" s="123" t="s">
        <v>473</v>
      </c>
      <c r="HNZ484" s="123" t="s">
        <v>473</v>
      </c>
      <c r="HOA484" s="123" t="s">
        <v>473</v>
      </c>
      <c r="HOB484" s="123" t="s">
        <v>473</v>
      </c>
      <c r="HOC484" s="123" t="s">
        <v>473</v>
      </c>
      <c r="HOD484" s="123" t="s">
        <v>473</v>
      </c>
      <c r="HOE484" s="123" t="s">
        <v>473</v>
      </c>
      <c r="HOF484" s="123" t="s">
        <v>473</v>
      </c>
      <c r="HOG484" s="123" t="s">
        <v>473</v>
      </c>
      <c r="HOH484" s="123" t="s">
        <v>473</v>
      </c>
      <c r="HOI484" s="123" t="s">
        <v>473</v>
      </c>
      <c r="HOJ484" s="123" t="s">
        <v>473</v>
      </c>
      <c r="HOK484" s="123" t="s">
        <v>473</v>
      </c>
      <c r="HOL484" s="123" t="s">
        <v>473</v>
      </c>
      <c r="HOM484" s="123" t="s">
        <v>473</v>
      </c>
      <c r="HON484" s="123" t="s">
        <v>473</v>
      </c>
      <c r="HOO484" s="123" t="s">
        <v>473</v>
      </c>
      <c r="HOP484" s="123" t="s">
        <v>473</v>
      </c>
      <c r="HOQ484" s="123" t="s">
        <v>473</v>
      </c>
      <c r="HOR484" s="123" t="s">
        <v>473</v>
      </c>
      <c r="HOS484" s="123" t="s">
        <v>473</v>
      </c>
      <c r="HOT484" s="123" t="s">
        <v>473</v>
      </c>
      <c r="HOU484" s="123" t="s">
        <v>473</v>
      </c>
      <c r="HOV484" s="123" t="s">
        <v>473</v>
      </c>
      <c r="HOW484" s="123" t="s">
        <v>473</v>
      </c>
      <c r="HOX484" s="123" t="s">
        <v>473</v>
      </c>
      <c r="HOY484" s="123" t="s">
        <v>473</v>
      </c>
      <c r="HOZ484" s="123" t="s">
        <v>473</v>
      </c>
      <c r="HPA484" s="123" t="s">
        <v>473</v>
      </c>
      <c r="HPB484" s="123" t="s">
        <v>473</v>
      </c>
      <c r="HPC484" s="123" t="s">
        <v>473</v>
      </c>
      <c r="HPD484" s="123" t="s">
        <v>473</v>
      </c>
      <c r="HPE484" s="123" t="s">
        <v>473</v>
      </c>
      <c r="HPF484" s="123" t="s">
        <v>473</v>
      </c>
      <c r="HPG484" s="123" t="s">
        <v>473</v>
      </c>
      <c r="HPH484" s="123" t="s">
        <v>473</v>
      </c>
      <c r="HPI484" s="123" t="s">
        <v>473</v>
      </c>
      <c r="HPJ484" s="123" t="s">
        <v>473</v>
      </c>
      <c r="HPK484" s="123" t="s">
        <v>473</v>
      </c>
      <c r="HPL484" s="123" t="s">
        <v>473</v>
      </c>
      <c r="HPM484" s="123" t="s">
        <v>473</v>
      </c>
      <c r="HPN484" s="123" t="s">
        <v>473</v>
      </c>
      <c r="HPO484" s="123" t="s">
        <v>473</v>
      </c>
      <c r="HPP484" s="123" t="s">
        <v>473</v>
      </c>
      <c r="HPQ484" s="123" t="s">
        <v>473</v>
      </c>
      <c r="HPR484" s="123" t="s">
        <v>473</v>
      </c>
      <c r="HPS484" s="123" t="s">
        <v>473</v>
      </c>
      <c r="HPT484" s="123" t="s">
        <v>473</v>
      </c>
      <c r="HPU484" s="123" t="s">
        <v>473</v>
      </c>
      <c r="HPV484" s="123" t="s">
        <v>473</v>
      </c>
      <c r="HPW484" s="123" t="s">
        <v>473</v>
      </c>
      <c r="HPX484" s="123" t="s">
        <v>473</v>
      </c>
      <c r="HPY484" s="123" t="s">
        <v>473</v>
      </c>
      <c r="HPZ484" s="123" t="s">
        <v>473</v>
      </c>
      <c r="HQA484" s="123" t="s">
        <v>473</v>
      </c>
      <c r="HQB484" s="123" t="s">
        <v>473</v>
      </c>
      <c r="HQC484" s="123" t="s">
        <v>473</v>
      </c>
      <c r="HQD484" s="123" t="s">
        <v>473</v>
      </c>
      <c r="HQE484" s="123" t="s">
        <v>473</v>
      </c>
      <c r="HQF484" s="123" t="s">
        <v>473</v>
      </c>
      <c r="HQG484" s="123" t="s">
        <v>473</v>
      </c>
      <c r="HQH484" s="123" t="s">
        <v>473</v>
      </c>
      <c r="HQI484" s="123" t="s">
        <v>473</v>
      </c>
      <c r="HQJ484" s="123" t="s">
        <v>473</v>
      </c>
      <c r="HQK484" s="123" t="s">
        <v>473</v>
      </c>
      <c r="HQL484" s="123" t="s">
        <v>473</v>
      </c>
      <c r="HQM484" s="123" t="s">
        <v>473</v>
      </c>
      <c r="HQN484" s="123" t="s">
        <v>473</v>
      </c>
      <c r="HQO484" s="123" t="s">
        <v>473</v>
      </c>
      <c r="HQP484" s="123" t="s">
        <v>473</v>
      </c>
      <c r="HQQ484" s="123" t="s">
        <v>473</v>
      </c>
      <c r="HQR484" s="123" t="s">
        <v>473</v>
      </c>
      <c r="HQS484" s="123" t="s">
        <v>473</v>
      </c>
      <c r="HQT484" s="123" t="s">
        <v>473</v>
      </c>
      <c r="HQU484" s="123" t="s">
        <v>473</v>
      </c>
      <c r="HQV484" s="123" t="s">
        <v>473</v>
      </c>
      <c r="HQW484" s="123" t="s">
        <v>473</v>
      </c>
      <c r="HQX484" s="123" t="s">
        <v>473</v>
      </c>
      <c r="HQY484" s="123" t="s">
        <v>473</v>
      </c>
      <c r="HQZ484" s="123" t="s">
        <v>473</v>
      </c>
      <c r="HRA484" s="123" t="s">
        <v>473</v>
      </c>
      <c r="HRB484" s="123" t="s">
        <v>473</v>
      </c>
      <c r="HRC484" s="123" t="s">
        <v>473</v>
      </c>
      <c r="HRD484" s="123" t="s">
        <v>473</v>
      </c>
      <c r="HRE484" s="123" t="s">
        <v>473</v>
      </c>
      <c r="HRF484" s="123" t="s">
        <v>473</v>
      </c>
      <c r="HRG484" s="123" t="s">
        <v>473</v>
      </c>
      <c r="HRH484" s="123" t="s">
        <v>473</v>
      </c>
      <c r="HRI484" s="123" t="s">
        <v>473</v>
      </c>
      <c r="HRJ484" s="123" t="s">
        <v>473</v>
      </c>
      <c r="HRK484" s="123" t="s">
        <v>473</v>
      </c>
      <c r="HRL484" s="123" t="s">
        <v>473</v>
      </c>
      <c r="HRM484" s="123" t="s">
        <v>473</v>
      </c>
      <c r="HRN484" s="123" t="s">
        <v>473</v>
      </c>
      <c r="HRO484" s="123" t="s">
        <v>473</v>
      </c>
      <c r="HRP484" s="123" t="s">
        <v>473</v>
      </c>
      <c r="HRQ484" s="123" t="s">
        <v>473</v>
      </c>
      <c r="HRR484" s="123" t="s">
        <v>473</v>
      </c>
      <c r="HRS484" s="123" t="s">
        <v>473</v>
      </c>
      <c r="HRT484" s="123" t="s">
        <v>473</v>
      </c>
      <c r="HRU484" s="123" t="s">
        <v>473</v>
      </c>
      <c r="HRV484" s="123" t="s">
        <v>473</v>
      </c>
      <c r="HRW484" s="123" t="s">
        <v>473</v>
      </c>
      <c r="HRX484" s="123" t="s">
        <v>473</v>
      </c>
      <c r="HRY484" s="123" t="s">
        <v>473</v>
      </c>
      <c r="HRZ484" s="123" t="s">
        <v>473</v>
      </c>
      <c r="HSA484" s="123" t="s">
        <v>473</v>
      </c>
      <c r="HSB484" s="123" t="s">
        <v>473</v>
      </c>
      <c r="HSC484" s="123" t="s">
        <v>473</v>
      </c>
      <c r="HSD484" s="123" t="s">
        <v>473</v>
      </c>
      <c r="HSE484" s="123" t="s">
        <v>473</v>
      </c>
      <c r="HSF484" s="123" t="s">
        <v>473</v>
      </c>
      <c r="HSG484" s="123" t="s">
        <v>473</v>
      </c>
      <c r="HSH484" s="123" t="s">
        <v>473</v>
      </c>
      <c r="HSI484" s="123" t="s">
        <v>473</v>
      </c>
      <c r="HSJ484" s="123" t="s">
        <v>473</v>
      </c>
      <c r="HSK484" s="123" t="s">
        <v>473</v>
      </c>
      <c r="HSL484" s="123" t="s">
        <v>473</v>
      </c>
      <c r="HSM484" s="123" t="s">
        <v>473</v>
      </c>
      <c r="HSN484" s="123" t="s">
        <v>473</v>
      </c>
      <c r="HSO484" s="123" t="s">
        <v>473</v>
      </c>
      <c r="HSP484" s="123" t="s">
        <v>473</v>
      </c>
      <c r="HSQ484" s="123" t="s">
        <v>473</v>
      </c>
      <c r="HSR484" s="123" t="s">
        <v>473</v>
      </c>
      <c r="HSS484" s="123" t="s">
        <v>473</v>
      </c>
      <c r="HST484" s="123" t="s">
        <v>473</v>
      </c>
      <c r="HSU484" s="123" t="s">
        <v>473</v>
      </c>
      <c r="HSV484" s="123" t="s">
        <v>473</v>
      </c>
      <c r="HSW484" s="123" t="s">
        <v>473</v>
      </c>
      <c r="HSX484" s="123" t="s">
        <v>473</v>
      </c>
      <c r="HSY484" s="123" t="s">
        <v>473</v>
      </c>
      <c r="HSZ484" s="123" t="s">
        <v>473</v>
      </c>
      <c r="HTA484" s="123" t="s">
        <v>473</v>
      </c>
      <c r="HTB484" s="123" t="s">
        <v>473</v>
      </c>
      <c r="HTC484" s="123" t="s">
        <v>473</v>
      </c>
      <c r="HTD484" s="123" t="s">
        <v>473</v>
      </c>
      <c r="HTE484" s="123" t="s">
        <v>473</v>
      </c>
      <c r="HTF484" s="123" t="s">
        <v>473</v>
      </c>
      <c r="HTG484" s="123" t="s">
        <v>473</v>
      </c>
      <c r="HTH484" s="123" t="s">
        <v>473</v>
      </c>
      <c r="HTI484" s="123" t="s">
        <v>473</v>
      </c>
      <c r="HTJ484" s="123" t="s">
        <v>473</v>
      </c>
      <c r="HTK484" s="123" t="s">
        <v>473</v>
      </c>
      <c r="HTL484" s="123" t="s">
        <v>473</v>
      </c>
      <c r="HTM484" s="123" t="s">
        <v>473</v>
      </c>
      <c r="HTN484" s="123" t="s">
        <v>473</v>
      </c>
      <c r="HTO484" s="123" t="s">
        <v>473</v>
      </c>
      <c r="HTP484" s="123" t="s">
        <v>473</v>
      </c>
      <c r="HTQ484" s="123" t="s">
        <v>473</v>
      </c>
      <c r="HTR484" s="123" t="s">
        <v>473</v>
      </c>
      <c r="HTS484" s="123" t="s">
        <v>473</v>
      </c>
      <c r="HTT484" s="123" t="s">
        <v>473</v>
      </c>
      <c r="HTU484" s="123" t="s">
        <v>473</v>
      </c>
      <c r="HTV484" s="123" t="s">
        <v>473</v>
      </c>
      <c r="HTW484" s="123" t="s">
        <v>473</v>
      </c>
      <c r="HTX484" s="123" t="s">
        <v>473</v>
      </c>
      <c r="HTY484" s="123" t="s">
        <v>473</v>
      </c>
      <c r="HTZ484" s="123" t="s">
        <v>473</v>
      </c>
      <c r="HUA484" s="123" t="s">
        <v>473</v>
      </c>
      <c r="HUB484" s="123" t="s">
        <v>473</v>
      </c>
      <c r="HUC484" s="123" t="s">
        <v>473</v>
      </c>
      <c r="HUD484" s="123" t="s">
        <v>473</v>
      </c>
      <c r="HUE484" s="123" t="s">
        <v>473</v>
      </c>
      <c r="HUF484" s="123" t="s">
        <v>473</v>
      </c>
      <c r="HUG484" s="123" t="s">
        <v>473</v>
      </c>
      <c r="HUH484" s="123" t="s">
        <v>473</v>
      </c>
      <c r="HUI484" s="123" t="s">
        <v>473</v>
      </c>
      <c r="HUJ484" s="123" t="s">
        <v>473</v>
      </c>
      <c r="HUK484" s="123" t="s">
        <v>473</v>
      </c>
      <c r="HUL484" s="123" t="s">
        <v>473</v>
      </c>
      <c r="HUM484" s="123" t="s">
        <v>473</v>
      </c>
      <c r="HUN484" s="123" t="s">
        <v>473</v>
      </c>
      <c r="HUO484" s="123" t="s">
        <v>473</v>
      </c>
      <c r="HUP484" s="123" t="s">
        <v>473</v>
      </c>
      <c r="HUQ484" s="123" t="s">
        <v>473</v>
      </c>
      <c r="HUR484" s="123" t="s">
        <v>473</v>
      </c>
      <c r="HUS484" s="123" t="s">
        <v>473</v>
      </c>
      <c r="HUT484" s="123" t="s">
        <v>473</v>
      </c>
      <c r="HUU484" s="123" t="s">
        <v>473</v>
      </c>
      <c r="HUV484" s="123" t="s">
        <v>473</v>
      </c>
      <c r="HUW484" s="123" t="s">
        <v>473</v>
      </c>
      <c r="HUX484" s="123" t="s">
        <v>473</v>
      </c>
      <c r="HUY484" s="123" t="s">
        <v>473</v>
      </c>
      <c r="HUZ484" s="123" t="s">
        <v>473</v>
      </c>
      <c r="HVA484" s="123" t="s">
        <v>473</v>
      </c>
      <c r="HVB484" s="123" t="s">
        <v>473</v>
      </c>
      <c r="HVC484" s="123" t="s">
        <v>473</v>
      </c>
      <c r="HVD484" s="123" t="s">
        <v>473</v>
      </c>
      <c r="HVE484" s="123" t="s">
        <v>473</v>
      </c>
      <c r="HVF484" s="123" t="s">
        <v>473</v>
      </c>
      <c r="HVG484" s="123" t="s">
        <v>473</v>
      </c>
      <c r="HVH484" s="123" t="s">
        <v>473</v>
      </c>
      <c r="HVI484" s="123" t="s">
        <v>473</v>
      </c>
      <c r="HVJ484" s="123" t="s">
        <v>473</v>
      </c>
      <c r="HVK484" s="123" t="s">
        <v>473</v>
      </c>
      <c r="HVL484" s="123" t="s">
        <v>473</v>
      </c>
      <c r="HVM484" s="123" t="s">
        <v>473</v>
      </c>
      <c r="HVN484" s="123" t="s">
        <v>473</v>
      </c>
      <c r="HVO484" s="123" t="s">
        <v>473</v>
      </c>
      <c r="HVP484" s="123" t="s">
        <v>473</v>
      </c>
      <c r="HVQ484" s="123" t="s">
        <v>473</v>
      </c>
      <c r="HVR484" s="123" t="s">
        <v>473</v>
      </c>
      <c r="HVS484" s="123" t="s">
        <v>473</v>
      </c>
      <c r="HVT484" s="123" t="s">
        <v>473</v>
      </c>
      <c r="HVU484" s="123" t="s">
        <v>473</v>
      </c>
      <c r="HVV484" s="123" t="s">
        <v>473</v>
      </c>
      <c r="HVW484" s="123" t="s">
        <v>473</v>
      </c>
      <c r="HVX484" s="123" t="s">
        <v>473</v>
      </c>
      <c r="HVY484" s="123" t="s">
        <v>473</v>
      </c>
      <c r="HVZ484" s="123" t="s">
        <v>473</v>
      </c>
      <c r="HWA484" s="123" t="s">
        <v>473</v>
      </c>
      <c r="HWB484" s="123" t="s">
        <v>473</v>
      </c>
      <c r="HWC484" s="123" t="s">
        <v>473</v>
      </c>
      <c r="HWD484" s="123" t="s">
        <v>473</v>
      </c>
      <c r="HWE484" s="123" t="s">
        <v>473</v>
      </c>
      <c r="HWF484" s="123" t="s">
        <v>473</v>
      </c>
      <c r="HWG484" s="123" t="s">
        <v>473</v>
      </c>
      <c r="HWH484" s="123" t="s">
        <v>473</v>
      </c>
      <c r="HWI484" s="123" t="s">
        <v>473</v>
      </c>
      <c r="HWJ484" s="123" t="s">
        <v>473</v>
      </c>
      <c r="HWK484" s="123" t="s">
        <v>473</v>
      </c>
      <c r="HWL484" s="123" t="s">
        <v>473</v>
      </c>
      <c r="HWM484" s="123" t="s">
        <v>473</v>
      </c>
      <c r="HWN484" s="123" t="s">
        <v>473</v>
      </c>
      <c r="HWO484" s="123" t="s">
        <v>473</v>
      </c>
      <c r="HWP484" s="123" t="s">
        <v>473</v>
      </c>
      <c r="HWQ484" s="123" t="s">
        <v>473</v>
      </c>
      <c r="HWR484" s="123" t="s">
        <v>473</v>
      </c>
      <c r="HWS484" s="123" t="s">
        <v>473</v>
      </c>
      <c r="HWT484" s="123" t="s">
        <v>473</v>
      </c>
      <c r="HWU484" s="123" t="s">
        <v>473</v>
      </c>
      <c r="HWV484" s="123" t="s">
        <v>473</v>
      </c>
      <c r="HWW484" s="123" t="s">
        <v>473</v>
      </c>
      <c r="HWX484" s="123" t="s">
        <v>473</v>
      </c>
      <c r="HWY484" s="123" t="s">
        <v>473</v>
      </c>
      <c r="HWZ484" s="123" t="s">
        <v>473</v>
      </c>
      <c r="HXA484" s="123" t="s">
        <v>473</v>
      </c>
      <c r="HXB484" s="123" t="s">
        <v>473</v>
      </c>
      <c r="HXC484" s="123" t="s">
        <v>473</v>
      </c>
      <c r="HXD484" s="123" t="s">
        <v>473</v>
      </c>
      <c r="HXE484" s="123" t="s">
        <v>473</v>
      </c>
      <c r="HXF484" s="123" t="s">
        <v>473</v>
      </c>
      <c r="HXG484" s="123" t="s">
        <v>473</v>
      </c>
      <c r="HXH484" s="123" t="s">
        <v>473</v>
      </c>
      <c r="HXI484" s="123" t="s">
        <v>473</v>
      </c>
      <c r="HXJ484" s="123" t="s">
        <v>473</v>
      </c>
      <c r="HXK484" s="123" t="s">
        <v>473</v>
      </c>
      <c r="HXL484" s="123" t="s">
        <v>473</v>
      </c>
      <c r="HXM484" s="123" t="s">
        <v>473</v>
      </c>
      <c r="HXN484" s="123" t="s">
        <v>473</v>
      </c>
      <c r="HXO484" s="123" t="s">
        <v>473</v>
      </c>
      <c r="HXP484" s="123" t="s">
        <v>473</v>
      </c>
      <c r="HXQ484" s="123" t="s">
        <v>473</v>
      </c>
      <c r="HXR484" s="123" t="s">
        <v>473</v>
      </c>
      <c r="HXS484" s="123" t="s">
        <v>473</v>
      </c>
      <c r="HXT484" s="123" t="s">
        <v>473</v>
      </c>
      <c r="HXU484" s="123" t="s">
        <v>473</v>
      </c>
      <c r="HXV484" s="123" t="s">
        <v>473</v>
      </c>
      <c r="HXW484" s="123" t="s">
        <v>473</v>
      </c>
      <c r="HXX484" s="123" t="s">
        <v>473</v>
      </c>
      <c r="HXY484" s="123" t="s">
        <v>473</v>
      </c>
      <c r="HXZ484" s="123" t="s">
        <v>473</v>
      </c>
      <c r="HYA484" s="123" t="s">
        <v>473</v>
      </c>
      <c r="HYB484" s="123" t="s">
        <v>473</v>
      </c>
      <c r="HYC484" s="123" t="s">
        <v>473</v>
      </c>
      <c r="HYD484" s="123" t="s">
        <v>473</v>
      </c>
      <c r="HYE484" s="123" t="s">
        <v>473</v>
      </c>
      <c r="HYF484" s="123" t="s">
        <v>473</v>
      </c>
      <c r="HYG484" s="123" t="s">
        <v>473</v>
      </c>
      <c r="HYH484" s="123" t="s">
        <v>473</v>
      </c>
      <c r="HYI484" s="123" t="s">
        <v>473</v>
      </c>
      <c r="HYJ484" s="123" t="s">
        <v>473</v>
      </c>
      <c r="HYK484" s="123" t="s">
        <v>473</v>
      </c>
      <c r="HYL484" s="123" t="s">
        <v>473</v>
      </c>
      <c r="HYM484" s="123" t="s">
        <v>473</v>
      </c>
      <c r="HYN484" s="123" t="s">
        <v>473</v>
      </c>
      <c r="HYO484" s="123" t="s">
        <v>473</v>
      </c>
      <c r="HYP484" s="123" t="s">
        <v>473</v>
      </c>
      <c r="HYQ484" s="123" t="s">
        <v>473</v>
      </c>
      <c r="HYR484" s="123" t="s">
        <v>473</v>
      </c>
      <c r="HYS484" s="123" t="s">
        <v>473</v>
      </c>
      <c r="HYT484" s="123" t="s">
        <v>473</v>
      </c>
      <c r="HYU484" s="123" t="s">
        <v>473</v>
      </c>
      <c r="HYV484" s="123" t="s">
        <v>473</v>
      </c>
      <c r="HYW484" s="123" t="s">
        <v>473</v>
      </c>
      <c r="HYX484" s="123" t="s">
        <v>473</v>
      </c>
      <c r="HYY484" s="123" t="s">
        <v>473</v>
      </c>
      <c r="HYZ484" s="123" t="s">
        <v>473</v>
      </c>
      <c r="HZA484" s="123" t="s">
        <v>473</v>
      </c>
      <c r="HZB484" s="123" t="s">
        <v>473</v>
      </c>
      <c r="HZC484" s="123" t="s">
        <v>473</v>
      </c>
      <c r="HZD484" s="123" t="s">
        <v>473</v>
      </c>
      <c r="HZE484" s="123" t="s">
        <v>473</v>
      </c>
      <c r="HZF484" s="123" t="s">
        <v>473</v>
      </c>
      <c r="HZG484" s="123" t="s">
        <v>473</v>
      </c>
      <c r="HZH484" s="123" t="s">
        <v>473</v>
      </c>
      <c r="HZI484" s="123" t="s">
        <v>473</v>
      </c>
      <c r="HZJ484" s="123" t="s">
        <v>473</v>
      </c>
      <c r="HZK484" s="123" t="s">
        <v>473</v>
      </c>
      <c r="HZL484" s="123" t="s">
        <v>473</v>
      </c>
      <c r="HZM484" s="123" t="s">
        <v>473</v>
      </c>
      <c r="HZN484" s="123" t="s">
        <v>473</v>
      </c>
      <c r="HZO484" s="123" t="s">
        <v>473</v>
      </c>
      <c r="HZP484" s="123" t="s">
        <v>473</v>
      </c>
      <c r="HZQ484" s="123" t="s">
        <v>473</v>
      </c>
      <c r="HZR484" s="123" t="s">
        <v>473</v>
      </c>
      <c r="HZS484" s="123" t="s">
        <v>473</v>
      </c>
      <c r="HZT484" s="123" t="s">
        <v>473</v>
      </c>
      <c r="HZU484" s="123" t="s">
        <v>473</v>
      </c>
      <c r="HZV484" s="123" t="s">
        <v>473</v>
      </c>
      <c r="HZW484" s="123" t="s">
        <v>473</v>
      </c>
      <c r="HZX484" s="123" t="s">
        <v>473</v>
      </c>
      <c r="HZY484" s="123" t="s">
        <v>473</v>
      </c>
      <c r="HZZ484" s="123" t="s">
        <v>473</v>
      </c>
      <c r="IAA484" s="123" t="s">
        <v>473</v>
      </c>
      <c r="IAB484" s="123" t="s">
        <v>473</v>
      </c>
      <c r="IAC484" s="123" t="s">
        <v>473</v>
      </c>
      <c r="IAD484" s="123" t="s">
        <v>473</v>
      </c>
      <c r="IAE484" s="123" t="s">
        <v>473</v>
      </c>
      <c r="IAF484" s="123" t="s">
        <v>473</v>
      </c>
      <c r="IAG484" s="123" t="s">
        <v>473</v>
      </c>
      <c r="IAH484" s="123" t="s">
        <v>473</v>
      </c>
      <c r="IAI484" s="123" t="s">
        <v>473</v>
      </c>
      <c r="IAJ484" s="123" t="s">
        <v>473</v>
      </c>
      <c r="IAK484" s="123" t="s">
        <v>473</v>
      </c>
      <c r="IAL484" s="123" t="s">
        <v>473</v>
      </c>
      <c r="IAM484" s="123" t="s">
        <v>473</v>
      </c>
      <c r="IAN484" s="123" t="s">
        <v>473</v>
      </c>
      <c r="IAO484" s="123" t="s">
        <v>473</v>
      </c>
      <c r="IAP484" s="123" t="s">
        <v>473</v>
      </c>
      <c r="IAQ484" s="123" t="s">
        <v>473</v>
      </c>
      <c r="IAR484" s="123" t="s">
        <v>473</v>
      </c>
      <c r="IAS484" s="123" t="s">
        <v>473</v>
      </c>
      <c r="IAT484" s="123" t="s">
        <v>473</v>
      </c>
      <c r="IAU484" s="123" t="s">
        <v>473</v>
      </c>
      <c r="IAV484" s="123" t="s">
        <v>473</v>
      </c>
      <c r="IAW484" s="123" t="s">
        <v>473</v>
      </c>
      <c r="IAX484" s="123" t="s">
        <v>473</v>
      </c>
      <c r="IAY484" s="123" t="s">
        <v>473</v>
      </c>
      <c r="IAZ484" s="123" t="s">
        <v>473</v>
      </c>
      <c r="IBA484" s="123" t="s">
        <v>473</v>
      </c>
      <c r="IBB484" s="123" t="s">
        <v>473</v>
      </c>
      <c r="IBC484" s="123" t="s">
        <v>473</v>
      </c>
      <c r="IBD484" s="123" t="s">
        <v>473</v>
      </c>
      <c r="IBE484" s="123" t="s">
        <v>473</v>
      </c>
      <c r="IBF484" s="123" t="s">
        <v>473</v>
      </c>
      <c r="IBG484" s="123" t="s">
        <v>473</v>
      </c>
      <c r="IBH484" s="123" t="s">
        <v>473</v>
      </c>
      <c r="IBI484" s="123" t="s">
        <v>473</v>
      </c>
      <c r="IBJ484" s="123" t="s">
        <v>473</v>
      </c>
      <c r="IBK484" s="123" t="s">
        <v>473</v>
      </c>
      <c r="IBL484" s="123" t="s">
        <v>473</v>
      </c>
      <c r="IBM484" s="123" t="s">
        <v>473</v>
      </c>
      <c r="IBN484" s="123" t="s">
        <v>473</v>
      </c>
      <c r="IBO484" s="123" t="s">
        <v>473</v>
      </c>
      <c r="IBP484" s="123" t="s">
        <v>473</v>
      </c>
      <c r="IBQ484" s="123" t="s">
        <v>473</v>
      </c>
      <c r="IBR484" s="123" t="s">
        <v>473</v>
      </c>
      <c r="IBS484" s="123" t="s">
        <v>473</v>
      </c>
      <c r="IBT484" s="123" t="s">
        <v>473</v>
      </c>
      <c r="IBU484" s="123" t="s">
        <v>473</v>
      </c>
      <c r="IBV484" s="123" t="s">
        <v>473</v>
      </c>
      <c r="IBW484" s="123" t="s">
        <v>473</v>
      </c>
      <c r="IBX484" s="123" t="s">
        <v>473</v>
      </c>
      <c r="IBY484" s="123" t="s">
        <v>473</v>
      </c>
      <c r="IBZ484" s="123" t="s">
        <v>473</v>
      </c>
      <c r="ICA484" s="123" t="s">
        <v>473</v>
      </c>
      <c r="ICB484" s="123" t="s">
        <v>473</v>
      </c>
      <c r="ICC484" s="123" t="s">
        <v>473</v>
      </c>
      <c r="ICD484" s="123" t="s">
        <v>473</v>
      </c>
      <c r="ICE484" s="123" t="s">
        <v>473</v>
      </c>
      <c r="ICF484" s="123" t="s">
        <v>473</v>
      </c>
      <c r="ICG484" s="123" t="s">
        <v>473</v>
      </c>
      <c r="ICH484" s="123" t="s">
        <v>473</v>
      </c>
      <c r="ICI484" s="123" t="s">
        <v>473</v>
      </c>
      <c r="ICJ484" s="123" t="s">
        <v>473</v>
      </c>
      <c r="ICK484" s="123" t="s">
        <v>473</v>
      </c>
      <c r="ICL484" s="123" t="s">
        <v>473</v>
      </c>
      <c r="ICM484" s="123" t="s">
        <v>473</v>
      </c>
      <c r="ICN484" s="123" t="s">
        <v>473</v>
      </c>
      <c r="ICO484" s="123" t="s">
        <v>473</v>
      </c>
      <c r="ICP484" s="123" t="s">
        <v>473</v>
      </c>
      <c r="ICQ484" s="123" t="s">
        <v>473</v>
      </c>
      <c r="ICR484" s="123" t="s">
        <v>473</v>
      </c>
      <c r="ICS484" s="123" t="s">
        <v>473</v>
      </c>
      <c r="ICT484" s="123" t="s">
        <v>473</v>
      </c>
      <c r="ICU484" s="123" t="s">
        <v>473</v>
      </c>
      <c r="ICV484" s="123" t="s">
        <v>473</v>
      </c>
      <c r="ICW484" s="123" t="s">
        <v>473</v>
      </c>
      <c r="ICX484" s="123" t="s">
        <v>473</v>
      </c>
      <c r="ICY484" s="123" t="s">
        <v>473</v>
      </c>
      <c r="ICZ484" s="123" t="s">
        <v>473</v>
      </c>
      <c r="IDA484" s="123" t="s">
        <v>473</v>
      </c>
      <c r="IDB484" s="123" t="s">
        <v>473</v>
      </c>
      <c r="IDC484" s="123" t="s">
        <v>473</v>
      </c>
      <c r="IDD484" s="123" t="s">
        <v>473</v>
      </c>
      <c r="IDE484" s="123" t="s">
        <v>473</v>
      </c>
      <c r="IDF484" s="123" t="s">
        <v>473</v>
      </c>
      <c r="IDG484" s="123" t="s">
        <v>473</v>
      </c>
      <c r="IDH484" s="123" t="s">
        <v>473</v>
      </c>
      <c r="IDI484" s="123" t="s">
        <v>473</v>
      </c>
      <c r="IDJ484" s="123" t="s">
        <v>473</v>
      </c>
      <c r="IDK484" s="123" t="s">
        <v>473</v>
      </c>
      <c r="IDL484" s="123" t="s">
        <v>473</v>
      </c>
      <c r="IDM484" s="123" t="s">
        <v>473</v>
      </c>
      <c r="IDN484" s="123" t="s">
        <v>473</v>
      </c>
      <c r="IDO484" s="123" t="s">
        <v>473</v>
      </c>
      <c r="IDP484" s="123" t="s">
        <v>473</v>
      </c>
      <c r="IDQ484" s="123" t="s">
        <v>473</v>
      </c>
      <c r="IDR484" s="123" t="s">
        <v>473</v>
      </c>
      <c r="IDS484" s="123" t="s">
        <v>473</v>
      </c>
      <c r="IDT484" s="123" t="s">
        <v>473</v>
      </c>
      <c r="IDU484" s="123" t="s">
        <v>473</v>
      </c>
      <c r="IDV484" s="123" t="s">
        <v>473</v>
      </c>
      <c r="IDW484" s="123" t="s">
        <v>473</v>
      </c>
      <c r="IDX484" s="123" t="s">
        <v>473</v>
      </c>
      <c r="IDY484" s="123" t="s">
        <v>473</v>
      </c>
      <c r="IDZ484" s="123" t="s">
        <v>473</v>
      </c>
      <c r="IEA484" s="123" t="s">
        <v>473</v>
      </c>
      <c r="IEB484" s="123" t="s">
        <v>473</v>
      </c>
      <c r="IEC484" s="123" t="s">
        <v>473</v>
      </c>
      <c r="IED484" s="123" t="s">
        <v>473</v>
      </c>
      <c r="IEE484" s="123" t="s">
        <v>473</v>
      </c>
      <c r="IEF484" s="123" t="s">
        <v>473</v>
      </c>
      <c r="IEG484" s="123" t="s">
        <v>473</v>
      </c>
      <c r="IEH484" s="123" t="s">
        <v>473</v>
      </c>
      <c r="IEI484" s="123" t="s">
        <v>473</v>
      </c>
      <c r="IEJ484" s="123" t="s">
        <v>473</v>
      </c>
      <c r="IEK484" s="123" t="s">
        <v>473</v>
      </c>
      <c r="IEL484" s="123" t="s">
        <v>473</v>
      </c>
      <c r="IEM484" s="123" t="s">
        <v>473</v>
      </c>
      <c r="IEN484" s="123" t="s">
        <v>473</v>
      </c>
      <c r="IEO484" s="123" t="s">
        <v>473</v>
      </c>
      <c r="IEP484" s="123" t="s">
        <v>473</v>
      </c>
      <c r="IEQ484" s="123" t="s">
        <v>473</v>
      </c>
      <c r="IER484" s="123" t="s">
        <v>473</v>
      </c>
      <c r="IES484" s="123" t="s">
        <v>473</v>
      </c>
      <c r="IET484" s="123" t="s">
        <v>473</v>
      </c>
      <c r="IEU484" s="123" t="s">
        <v>473</v>
      </c>
      <c r="IEV484" s="123" t="s">
        <v>473</v>
      </c>
      <c r="IEW484" s="123" t="s">
        <v>473</v>
      </c>
      <c r="IEX484" s="123" t="s">
        <v>473</v>
      </c>
      <c r="IEY484" s="123" t="s">
        <v>473</v>
      </c>
      <c r="IEZ484" s="123" t="s">
        <v>473</v>
      </c>
      <c r="IFA484" s="123" t="s">
        <v>473</v>
      </c>
      <c r="IFB484" s="123" t="s">
        <v>473</v>
      </c>
      <c r="IFC484" s="123" t="s">
        <v>473</v>
      </c>
      <c r="IFD484" s="123" t="s">
        <v>473</v>
      </c>
      <c r="IFE484" s="123" t="s">
        <v>473</v>
      </c>
      <c r="IFF484" s="123" t="s">
        <v>473</v>
      </c>
      <c r="IFG484" s="123" t="s">
        <v>473</v>
      </c>
      <c r="IFH484" s="123" t="s">
        <v>473</v>
      </c>
      <c r="IFI484" s="123" t="s">
        <v>473</v>
      </c>
      <c r="IFJ484" s="123" t="s">
        <v>473</v>
      </c>
      <c r="IFK484" s="123" t="s">
        <v>473</v>
      </c>
      <c r="IFL484" s="123" t="s">
        <v>473</v>
      </c>
      <c r="IFM484" s="123" t="s">
        <v>473</v>
      </c>
      <c r="IFN484" s="123" t="s">
        <v>473</v>
      </c>
      <c r="IFO484" s="123" t="s">
        <v>473</v>
      </c>
      <c r="IFP484" s="123" t="s">
        <v>473</v>
      </c>
      <c r="IFQ484" s="123" t="s">
        <v>473</v>
      </c>
      <c r="IFR484" s="123" t="s">
        <v>473</v>
      </c>
      <c r="IFS484" s="123" t="s">
        <v>473</v>
      </c>
      <c r="IFT484" s="123" t="s">
        <v>473</v>
      </c>
      <c r="IFU484" s="123" t="s">
        <v>473</v>
      </c>
      <c r="IFV484" s="123" t="s">
        <v>473</v>
      </c>
      <c r="IFW484" s="123" t="s">
        <v>473</v>
      </c>
      <c r="IFX484" s="123" t="s">
        <v>473</v>
      </c>
      <c r="IFY484" s="123" t="s">
        <v>473</v>
      </c>
      <c r="IFZ484" s="123" t="s">
        <v>473</v>
      </c>
      <c r="IGA484" s="123" t="s">
        <v>473</v>
      </c>
      <c r="IGB484" s="123" t="s">
        <v>473</v>
      </c>
      <c r="IGC484" s="123" t="s">
        <v>473</v>
      </c>
      <c r="IGD484" s="123" t="s">
        <v>473</v>
      </c>
      <c r="IGE484" s="123" t="s">
        <v>473</v>
      </c>
      <c r="IGF484" s="123" t="s">
        <v>473</v>
      </c>
      <c r="IGG484" s="123" t="s">
        <v>473</v>
      </c>
      <c r="IGH484" s="123" t="s">
        <v>473</v>
      </c>
      <c r="IGI484" s="123" t="s">
        <v>473</v>
      </c>
      <c r="IGJ484" s="123" t="s">
        <v>473</v>
      </c>
      <c r="IGK484" s="123" t="s">
        <v>473</v>
      </c>
      <c r="IGL484" s="123" t="s">
        <v>473</v>
      </c>
      <c r="IGM484" s="123" t="s">
        <v>473</v>
      </c>
      <c r="IGN484" s="123" t="s">
        <v>473</v>
      </c>
      <c r="IGO484" s="123" t="s">
        <v>473</v>
      </c>
      <c r="IGP484" s="123" t="s">
        <v>473</v>
      </c>
      <c r="IGQ484" s="123" t="s">
        <v>473</v>
      </c>
      <c r="IGR484" s="123" t="s">
        <v>473</v>
      </c>
      <c r="IGS484" s="123" t="s">
        <v>473</v>
      </c>
      <c r="IGT484" s="123" t="s">
        <v>473</v>
      </c>
      <c r="IGU484" s="123" t="s">
        <v>473</v>
      </c>
      <c r="IGV484" s="123" t="s">
        <v>473</v>
      </c>
      <c r="IGW484" s="123" t="s">
        <v>473</v>
      </c>
      <c r="IGX484" s="123" t="s">
        <v>473</v>
      </c>
      <c r="IGY484" s="123" t="s">
        <v>473</v>
      </c>
      <c r="IGZ484" s="123" t="s">
        <v>473</v>
      </c>
      <c r="IHA484" s="123" t="s">
        <v>473</v>
      </c>
      <c r="IHB484" s="123" t="s">
        <v>473</v>
      </c>
      <c r="IHC484" s="123" t="s">
        <v>473</v>
      </c>
      <c r="IHD484" s="123" t="s">
        <v>473</v>
      </c>
      <c r="IHE484" s="123" t="s">
        <v>473</v>
      </c>
      <c r="IHF484" s="123" t="s">
        <v>473</v>
      </c>
      <c r="IHG484" s="123" t="s">
        <v>473</v>
      </c>
      <c r="IHH484" s="123" t="s">
        <v>473</v>
      </c>
      <c r="IHI484" s="123" t="s">
        <v>473</v>
      </c>
      <c r="IHJ484" s="123" t="s">
        <v>473</v>
      </c>
      <c r="IHK484" s="123" t="s">
        <v>473</v>
      </c>
      <c r="IHL484" s="123" t="s">
        <v>473</v>
      </c>
      <c r="IHM484" s="123" t="s">
        <v>473</v>
      </c>
      <c r="IHN484" s="123" t="s">
        <v>473</v>
      </c>
      <c r="IHO484" s="123" t="s">
        <v>473</v>
      </c>
      <c r="IHP484" s="123" t="s">
        <v>473</v>
      </c>
      <c r="IHQ484" s="123" t="s">
        <v>473</v>
      </c>
      <c r="IHR484" s="123" t="s">
        <v>473</v>
      </c>
      <c r="IHS484" s="123" t="s">
        <v>473</v>
      </c>
      <c r="IHT484" s="123" t="s">
        <v>473</v>
      </c>
      <c r="IHU484" s="123" t="s">
        <v>473</v>
      </c>
      <c r="IHV484" s="123" t="s">
        <v>473</v>
      </c>
      <c r="IHW484" s="123" t="s">
        <v>473</v>
      </c>
      <c r="IHX484" s="123" t="s">
        <v>473</v>
      </c>
      <c r="IHY484" s="123" t="s">
        <v>473</v>
      </c>
      <c r="IHZ484" s="123" t="s">
        <v>473</v>
      </c>
      <c r="IIA484" s="123" t="s">
        <v>473</v>
      </c>
      <c r="IIB484" s="123" t="s">
        <v>473</v>
      </c>
      <c r="IIC484" s="123" t="s">
        <v>473</v>
      </c>
      <c r="IID484" s="123" t="s">
        <v>473</v>
      </c>
      <c r="IIE484" s="123" t="s">
        <v>473</v>
      </c>
      <c r="IIF484" s="123" t="s">
        <v>473</v>
      </c>
      <c r="IIG484" s="123" t="s">
        <v>473</v>
      </c>
      <c r="IIH484" s="123" t="s">
        <v>473</v>
      </c>
      <c r="III484" s="123" t="s">
        <v>473</v>
      </c>
      <c r="IIJ484" s="123" t="s">
        <v>473</v>
      </c>
      <c r="IIK484" s="123" t="s">
        <v>473</v>
      </c>
      <c r="IIL484" s="123" t="s">
        <v>473</v>
      </c>
      <c r="IIM484" s="123" t="s">
        <v>473</v>
      </c>
      <c r="IIN484" s="123" t="s">
        <v>473</v>
      </c>
      <c r="IIO484" s="123" t="s">
        <v>473</v>
      </c>
      <c r="IIP484" s="123" t="s">
        <v>473</v>
      </c>
      <c r="IIQ484" s="123" t="s">
        <v>473</v>
      </c>
      <c r="IIR484" s="123" t="s">
        <v>473</v>
      </c>
      <c r="IIS484" s="123" t="s">
        <v>473</v>
      </c>
      <c r="IIT484" s="123" t="s">
        <v>473</v>
      </c>
      <c r="IIU484" s="123" t="s">
        <v>473</v>
      </c>
      <c r="IIV484" s="123" t="s">
        <v>473</v>
      </c>
      <c r="IIW484" s="123" t="s">
        <v>473</v>
      </c>
      <c r="IIX484" s="123" t="s">
        <v>473</v>
      </c>
      <c r="IIY484" s="123" t="s">
        <v>473</v>
      </c>
      <c r="IIZ484" s="123" t="s">
        <v>473</v>
      </c>
      <c r="IJA484" s="123" t="s">
        <v>473</v>
      </c>
      <c r="IJB484" s="123" t="s">
        <v>473</v>
      </c>
      <c r="IJC484" s="123" t="s">
        <v>473</v>
      </c>
      <c r="IJD484" s="123" t="s">
        <v>473</v>
      </c>
      <c r="IJE484" s="123" t="s">
        <v>473</v>
      </c>
      <c r="IJF484" s="123" t="s">
        <v>473</v>
      </c>
      <c r="IJG484" s="123" t="s">
        <v>473</v>
      </c>
      <c r="IJH484" s="123" t="s">
        <v>473</v>
      </c>
      <c r="IJI484" s="123" t="s">
        <v>473</v>
      </c>
      <c r="IJJ484" s="123" t="s">
        <v>473</v>
      </c>
      <c r="IJK484" s="123" t="s">
        <v>473</v>
      </c>
      <c r="IJL484" s="123" t="s">
        <v>473</v>
      </c>
      <c r="IJM484" s="123" t="s">
        <v>473</v>
      </c>
      <c r="IJN484" s="123" t="s">
        <v>473</v>
      </c>
      <c r="IJO484" s="123" t="s">
        <v>473</v>
      </c>
      <c r="IJP484" s="123" t="s">
        <v>473</v>
      </c>
      <c r="IJQ484" s="123" t="s">
        <v>473</v>
      </c>
      <c r="IJR484" s="123" t="s">
        <v>473</v>
      </c>
      <c r="IJS484" s="123" t="s">
        <v>473</v>
      </c>
      <c r="IJT484" s="123" t="s">
        <v>473</v>
      </c>
      <c r="IJU484" s="123" t="s">
        <v>473</v>
      </c>
      <c r="IJV484" s="123" t="s">
        <v>473</v>
      </c>
      <c r="IJW484" s="123" t="s">
        <v>473</v>
      </c>
      <c r="IJX484" s="123" t="s">
        <v>473</v>
      </c>
      <c r="IJY484" s="123" t="s">
        <v>473</v>
      </c>
      <c r="IJZ484" s="123" t="s">
        <v>473</v>
      </c>
      <c r="IKA484" s="123" t="s">
        <v>473</v>
      </c>
      <c r="IKB484" s="123" t="s">
        <v>473</v>
      </c>
      <c r="IKC484" s="123" t="s">
        <v>473</v>
      </c>
      <c r="IKD484" s="123" t="s">
        <v>473</v>
      </c>
      <c r="IKE484" s="123" t="s">
        <v>473</v>
      </c>
      <c r="IKF484" s="123" t="s">
        <v>473</v>
      </c>
      <c r="IKG484" s="123" t="s">
        <v>473</v>
      </c>
      <c r="IKH484" s="123" t="s">
        <v>473</v>
      </c>
      <c r="IKI484" s="123" t="s">
        <v>473</v>
      </c>
      <c r="IKJ484" s="123" t="s">
        <v>473</v>
      </c>
      <c r="IKK484" s="123" t="s">
        <v>473</v>
      </c>
      <c r="IKL484" s="123" t="s">
        <v>473</v>
      </c>
      <c r="IKM484" s="123" t="s">
        <v>473</v>
      </c>
      <c r="IKN484" s="123" t="s">
        <v>473</v>
      </c>
      <c r="IKO484" s="123" t="s">
        <v>473</v>
      </c>
      <c r="IKP484" s="123" t="s">
        <v>473</v>
      </c>
      <c r="IKQ484" s="123" t="s">
        <v>473</v>
      </c>
      <c r="IKR484" s="123" t="s">
        <v>473</v>
      </c>
      <c r="IKS484" s="123" t="s">
        <v>473</v>
      </c>
      <c r="IKT484" s="123" t="s">
        <v>473</v>
      </c>
      <c r="IKU484" s="123" t="s">
        <v>473</v>
      </c>
      <c r="IKV484" s="123" t="s">
        <v>473</v>
      </c>
      <c r="IKW484" s="123" t="s">
        <v>473</v>
      </c>
      <c r="IKX484" s="123" t="s">
        <v>473</v>
      </c>
      <c r="IKY484" s="123" t="s">
        <v>473</v>
      </c>
      <c r="IKZ484" s="123" t="s">
        <v>473</v>
      </c>
      <c r="ILA484" s="123" t="s">
        <v>473</v>
      </c>
      <c r="ILB484" s="123" t="s">
        <v>473</v>
      </c>
      <c r="ILC484" s="123" t="s">
        <v>473</v>
      </c>
      <c r="ILD484" s="123" t="s">
        <v>473</v>
      </c>
      <c r="ILE484" s="123" t="s">
        <v>473</v>
      </c>
      <c r="ILF484" s="123" t="s">
        <v>473</v>
      </c>
      <c r="ILG484" s="123" t="s">
        <v>473</v>
      </c>
      <c r="ILH484" s="123" t="s">
        <v>473</v>
      </c>
      <c r="ILI484" s="123" t="s">
        <v>473</v>
      </c>
      <c r="ILJ484" s="123" t="s">
        <v>473</v>
      </c>
      <c r="ILK484" s="123" t="s">
        <v>473</v>
      </c>
      <c r="ILL484" s="123" t="s">
        <v>473</v>
      </c>
      <c r="ILM484" s="123" t="s">
        <v>473</v>
      </c>
      <c r="ILN484" s="123" t="s">
        <v>473</v>
      </c>
      <c r="ILO484" s="123" t="s">
        <v>473</v>
      </c>
      <c r="ILP484" s="123" t="s">
        <v>473</v>
      </c>
      <c r="ILQ484" s="123" t="s">
        <v>473</v>
      </c>
      <c r="ILR484" s="123" t="s">
        <v>473</v>
      </c>
      <c r="ILS484" s="123" t="s">
        <v>473</v>
      </c>
      <c r="ILT484" s="123" t="s">
        <v>473</v>
      </c>
      <c r="ILU484" s="123" t="s">
        <v>473</v>
      </c>
      <c r="ILV484" s="123" t="s">
        <v>473</v>
      </c>
      <c r="ILW484" s="123" t="s">
        <v>473</v>
      </c>
      <c r="ILX484" s="123" t="s">
        <v>473</v>
      </c>
      <c r="ILY484" s="123" t="s">
        <v>473</v>
      </c>
      <c r="ILZ484" s="123" t="s">
        <v>473</v>
      </c>
      <c r="IMA484" s="123" t="s">
        <v>473</v>
      </c>
      <c r="IMB484" s="123" t="s">
        <v>473</v>
      </c>
      <c r="IMC484" s="123" t="s">
        <v>473</v>
      </c>
      <c r="IMD484" s="123" t="s">
        <v>473</v>
      </c>
      <c r="IME484" s="123" t="s">
        <v>473</v>
      </c>
      <c r="IMF484" s="123" t="s">
        <v>473</v>
      </c>
      <c r="IMG484" s="123" t="s">
        <v>473</v>
      </c>
      <c r="IMH484" s="123" t="s">
        <v>473</v>
      </c>
      <c r="IMI484" s="123" t="s">
        <v>473</v>
      </c>
      <c r="IMJ484" s="123" t="s">
        <v>473</v>
      </c>
      <c r="IMK484" s="123" t="s">
        <v>473</v>
      </c>
      <c r="IML484" s="123" t="s">
        <v>473</v>
      </c>
      <c r="IMM484" s="123" t="s">
        <v>473</v>
      </c>
      <c r="IMN484" s="123" t="s">
        <v>473</v>
      </c>
      <c r="IMO484" s="123" t="s">
        <v>473</v>
      </c>
      <c r="IMP484" s="123" t="s">
        <v>473</v>
      </c>
      <c r="IMQ484" s="123" t="s">
        <v>473</v>
      </c>
      <c r="IMR484" s="123" t="s">
        <v>473</v>
      </c>
      <c r="IMS484" s="123" t="s">
        <v>473</v>
      </c>
      <c r="IMT484" s="123" t="s">
        <v>473</v>
      </c>
      <c r="IMU484" s="123" t="s">
        <v>473</v>
      </c>
      <c r="IMV484" s="123" t="s">
        <v>473</v>
      </c>
      <c r="IMW484" s="123" t="s">
        <v>473</v>
      </c>
      <c r="IMX484" s="123" t="s">
        <v>473</v>
      </c>
      <c r="IMY484" s="123" t="s">
        <v>473</v>
      </c>
      <c r="IMZ484" s="123" t="s">
        <v>473</v>
      </c>
      <c r="INA484" s="123" t="s">
        <v>473</v>
      </c>
      <c r="INB484" s="123" t="s">
        <v>473</v>
      </c>
      <c r="INC484" s="123" t="s">
        <v>473</v>
      </c>
      <c r="IND484" s="123" t="s">
        <v>473</v>
      </c>
      <c r="INE484" s="123" t="s">
        <v>473</v>
      </c>
      <c r="INF484" s="123" t="s">
        <v>473</v>
      </c>
      <c r="ING484" s="123" t="s">
        <v>473</v>
      </c>
      <c r="INH484" s="123" t="s">
        <v>473</v>
      </c>
      <c r="INI484" s="123" t="s">
        <v>473</v>
      </c>
      <c r="INJ484" s="123" t="s">
        <v>473</v>
      </c>
      <c r="INK484" s="123" t="s">
        <v>473</v>
      </c>
      <c r="INL484" s="123" t="s">
        <v>473</v>
      </c>
      <c r="INM484" s="123" t="s">
        <v>473</v>
      </c>
      <c r="INN484" s="123" t="s">
        <v>473</v>
      </c>
      <c r="INO484" s="123" t="s">
        <v>473</v>
      </c>
      <c r="INP484" s="123" t="s">
        <v>473</v>
      </c>
      <c r="INQ484" s="123" t="s">
        <v>473</v>
      </c>
      <c r="INR484" s="123" t="s">
        <v>473</v>
      </c>
      <c r="INS484" s="123" t="s">
        <v>473</v>
      </c>
      <c r="INT484" s="123" t="s">
        <v>473</v>
      </c>
      <c r="INU484" s="123" t="s">
        <v>473</v>
      </c>
      <c r="INV484" s="123" t="s">
        <v>473</v>
      </c>
      <c r="INW484" s="123" t="s">
        <v>473</v>
      </c>
      <c r="INX484" s="123" t="s">
        <v>473</v>
      </c>
      <c r="INY484" s="123" t="s">
        <v>473</v>
      </c>
      <c r="INZ484" s="123" t="s">
        <v>473</v>
      </c>
      <c r="IOA484" s="123" t="s">
        <v>473</v>
      </c>
      <c r="IOB484" s="123" t="s">
        <v>473</v>
      </c>
      <c r="IOC484" s="123" t="s">
        <v>473</v>
      </c>
      <c r="IOD484" s="123" t="s">
        <v>473</v>
      </c>
      <c r="IOE484" s="123" t="s">
        <v>473</v>
      </c>
      <c r="IOF484" s="123" t="s">
        <v>473</v>
      </c>
      <c r="IOG484" s="123" t="s">
        <v>473</v>
      </c>
      <c r="IOH484" s="123" t="s">
        <v>473</v>
      </c>
      <c r="IOI484" s="123" t="s">
        <v>473</v>
      </c>
      <c r="IOJ484" s="123" t="s">
        <v>473</v>
      </c>
      <c r="IOK484" s="123" t="s">
        <v>473</v>
      </c>
      <c r="IOL484" s="123" t="s">
        <v>473</v>
      </c>
      <c r="IOM484" s="123" t="s">
        <v>473</v>
      </c>
      <c r="ION484" s="123" t="s">
        <v>473</v>
      </c>
      <c r="IOO484" s="123" t="s">
        <v>473</v>
      </c>
      <c r="IOP484" s="123" t="s">
        <v>473</v>
      </c>
      <c r="IOQ484" s="123" t="s">
        <v>473</v>
      </c>
      <c r="IOR484" s="123" t="s">
        <v>473</v>
      </c>
      <c r="IOS484" s="123" t="s">
        <v>473</v>
      </c>
      <c r="IOT484" s="123" t="s">
        <v>473</v>
      </c>
      <c r="IOU484" s="123" t="s">
        <v>473</v>
      </c>
      <c r="IOV484" s="123" t="s">
        <v>473</v>
      </c>
      <c r="IOW484" s="123" t="s">
        <v>473</v>
      </c>
      <c r="IOX484" s="123" t="s">
        <v>473</v>
      </c>
      <c r="IOY484" s="123" t="s">
        <v>473</v>
      </c>
      <c r="IOZ484" s="123" t="s">
        <v>473</v>
      </c>
      <c r="IPA484" s="123" t="s">
        <v>473</v>
      </c>
      <c r="IPB484" s="123" t="s">
        <v>473</v>
      </c>
      <c r="IPC484" s="123" t="s">
        <v>473</v>
      </c>
      <c r="IPD484" s="123" t="s">
        <v>473</v>
      </c>
      <c r="IPE484" s="123" t="s">
        <v>473</v>
      </c>
      <c r="IPF484" s="123" t="s">
        <v>473</v>
      </c>
      <c r="IPG484" s="123" t="s">
        <v>473</v>
      </c>
      <c r="IPH484" s="123" t="s">
        <v>473</v>
      </c>
      <c r="IPI484" s="123" t="s">
        <v>473</v>
      </c>
      <c r="IPJ484" s="123" t="s">
        <v>473</v>
      </c>
      <c r="IPK484" s="123" t="s">
        <v>473</v>
      </c>
      <c r="IPL484" s="123" t="s">
        <v>473</v>
      </c>
      <c r="IPM484" s="123" t="s">
        <v>473</v>
      </c>
      <c r="IPN484" s="123" t="s">
        <v>473</v>
      </c>
      <c r="IPO484" s="123" t="s">
        <v>473</v>
      </c>
      <c r="IPP484" s="123" t="s">
        <v>473</v>
      </c>
      <c r="IPQ484" s="123" t="s">
        <v>473</v>
      </c>
      <c r="IPR484" s="123" t="s">
        <v>473</v>
      </c>
      <c r="IPS484" s="123" t="s">
        <v>473</v>
      </c>
      <c r="IPT484" s="123" t="s">
        <v>473</v>
      </c>
      <c r="IPU484" s="123" t="s">
        <v>473</v>
      </c>
      <c r="IPV484" s="123" t="s">
        <v>473</v>
      </c>
      <c r="IPW484" s="123" t="s">
        <v>473</v>
      </c>
      <c r="IPX484" s="123" t="s">
        <v>473</v>
      </c>
      <c r="IPY484" s="123" t="s">
        <v>473</v>
      </c>
      <c r="IPZ484" s="123" t="s">
        <v>473</v>
      </c>
      <c r="IQA484" s="123" t="s">
        <v>473</v>
      </c>
      <c r="IQB484" s="123" t="s">
        <v>473</v>
      </c>
      <c r="IQC484" s="123" t="s">
        <v>473</v>
      </c>
      <c r="IQD484" s="123" t="s">
        <v>473</v>
      </c>
      <c r="IQE484" s="123" t="s">
        <v>473</v>
      </c>
      <c r="IQF484" s="123" t="s">
        <v>473</v>
      </c>
      <c r="IQG484" s="123" t="s">
        <v>473</v>
      </c>
      <c r="IQH484" s="123" t="s">
        <v>473</v>
      </c>
      <c r="IQI484" s="123" t="s">
        <v>473</v>
      </c>
      <c r="IQJ484" s="123" t="s">
        <v>473</v>
      </c>
      <c r="IQK484" s="123" t="s">
        <v>473</v>
      </c>
      <c r="IQL484" s="123" t="s">
        <v>473</v>
      </c>
      <c r="IQM484" s="123" t="s">
        <v>473</v>
      </c>
      <c r="IQN484" s="123" t="s">
        <v>473</v>
      </c>
      <c r="IQO484" s="123" t="s">
        <v>473</v>
      </c>
      <c r="IQP484" s="123" t="s">
        <v>473</v>
      </c>
      <c r="IQQ484" s="123" t="s">
        <v>473</v>
      </c>
      <c r="IQR484" s="123" t="s">
        <v>473</v>
      </c>
      <c r="IQS484" s="123" t="s">
        <v>473</v>
      </c>
      <c r="IQT484" s="123" t="s">
        <v>473</v>
      </c>
      <c r="IQU484" s="123" t="s">
        <v>473</v>
      </c>
      <c r="IQV484" s="123" t="s">
        <v>473</v>
      </c>
      <c r="IQW484" s="123" t="s">
        <v>473</v>
      </c>
      <c r="IQX484" s="123" t="s">
        <v>473</v>
      </c>
      <c r="IQY484" s="123" t="s">
        <v>473</v>
      </c>
      <c r="IQZ484" s="123" t="s">
        <v>473</v>
      </c>
      <c r="IRA484" s="123" t="s">
        <v>473</v>
      </c>
      <c r="IRB484" s="123" t="s">
        <v>473</v>
      </c>
      <c r="IRC484" s="123" t="s">
        <v>473</v>
      </c>
      <c r="IRD484" s="123" t="s">
        <v>473</v>
      </c>
      <c r="IRE484" s="123" t="s">
        <v>473</v>
      </c>
      <c r="IRF484" s="123" t="s">
        <v>473</v>
      </c>
      <c r="IRG484" s="123" t="s">
        <v>473</v>
      </c>
      <c r="IRH484" s="123" t="s">
        <v>473</v>
      </c>
      <c r="IRI484" s="123" t="s">
        <v>473</v>
      </c>
      <c r="IRJ484" s="123" t="s">
        <v>473</v>
      </c>
      <c r="IRK484" s="123" t="s">
        <v>473</v>
      </c>
      <c r="IRL484" s="123" t="s">
        <v>473</v>
      </c>
      <c r="IRM484" s="123" t="s">
        <v>473</v>
      </c>
      <c r="IRN484" s="123" t="s">
        <v>473</v>
      </c>
      <c r="IRO484" s="123" t="s">
        <v>473</v>
      </c>
      <c r="IRP484" s="123" t="s">
        <v>473</v>
      </c>
      <c r="IRQ484" s="123" t="s">
        <v>473</v>
      </c>
      <c r="IRR484" s="123" t="s">
        <v>473</v>
      </c>
      <c r="IRS484" s="123" t="s">
        <v>473</v>
      </c>
      <c r="IRT484" s="123" t="s">
        <v>473</v>
      </c>
      <c r="IRU484" s="123" t="s">
        <v>473</v>
      </c>
      <c r="IRV484" s="123" t="s">
        <v>473</v>
      </c>
      <c r="IRW484" s="123" t="s">
        <v>473</v>
      </c>
      <c r="IRX484" s="123" t="s">
        <v>473</v>
      </c>
      <c r="IRY484" s="123" t="s">
        <v>473</v>
      </c>
      <c r="IRZ484" s="123" t="s">
        <v>473</v>
      </c>
      <c r="ISA484" s="123" t="s">
        <v>473</v>
      </c>
      <c r="ISB484" s="123" t="s">
        <v>473</v>
      </c>
      <c r="ISC484" s="123" t="s">
        <v>473</v>
      </c>
      <c r="ISD484" s="123" t="s">
        <v>473</v>
      </c>
      <c r="ISE484" s="123" t="s">
        <v>473</v>
      </c>
      <c r="ISF484" s="123" t="s">
        <v>473</v>
      </c>
      <c r="ISG484" s="123" t="s">
        <v>473</v>
      </c>
      <c r="ISH484" s="123" t="s">
        <v>473</v>
      </c>
      <c r="ISI484" s="123" t="s">
        <v>473</v>
      </c>
      <c r="ISJ484" s="123" t="s">
        <v>473</v>
      </c>
      <c r="ISK484" s="123" t="s">
        <v>473</v>
      </c>
      <c r="ISL484" s="123" t="s">
        <v>473</v>
      </c>
      <c r="ISM484" s="123" t="s">
        <v>473</v>
      </c>
      <c r="ISN484" s="123" t="s">
        <v>473</v>
      </c>
      <c r="ISO484" s="123" t="s">
        <v>473</v>
      </c>
      <c r="ISP484" s="123" t="s">
        <v>473</v>
      </c>
      <c r="ISQ484" s="123" t="s">
        <v>473</v>
      </c>
      <c r="ISR484" s="123" t="s">
        <v>473</v>
      </c>
      <c r="ISS484" s="123" t="s">
        <v>473</v>
      </c>
      <c r="IST484" s="123" t="s">
        <v>473</v>
      </c>
      <c r="ISU484" s="123" t="s">
        <v>473</v>
      </c>
      <c r="ISV484" s="123" t="s">
        <v>473</v>
      </c>
      <c r="ISW484" s="123" t="s">
        <v>473</v>
      </c>
      <c r="ISX484" s="123" t="s">
        <v>473</v>
      </c>
      <c r="ISY484" s="123" t="s">
        <v>473</v>
      </c>
      <c r="ISZ484" s="123" t="s">
        <v>473</v>
      </c>
      <c r="ITA484" s="123" t="s">
        <v>473</v>
      </c>
      <c r="ITB484" s="123" t="s">
        <v>473</v>
      </c>
      <c r="ITC484" s="123" t="s">
        <v>473</v>
      </c>
      <c r="ITD484" s="123" t="s">
        <v>473</v>
      </c>
      <c r="ITE484" s="123" t="s">
        <v>473</v>
      </c>
      <c r="ITF484" s="123" t="s">
        <v>473</v>
      </c>
      <c r="ITG484" s="123" t="s">
        <v>473</v>
      </c>
      <c r="ITH484" s="123" t="s">
        <v>473</v>
      </c>
      <c r="ITI484" s="123" t="s">
        <v>473</v>
      </c>
      <c r="ITJ484" s="123" t="s">
        <v>473</v>
      </c>
      <c r="ITK484" s="123" t="s">
        <v>473</v>
      </c>
      <c r="ITL484" s="123" t="s">
        <v>473</v>
      </c>
      <c r="ITM484" s="123" t="s">
        <v>473</v>
      </c>
      <c r="ITN484" s="123" t="s">
        <v>473</v>
      </c>
      <c r="ITO484" s="123" t="s">
        <v>473</v>
      </c>
      <c r="ITP484" s="123" t="s">
        <v>473</v>
      </c>
      <c r="ITQ484" s="123" t="s">
        <v>473</v>
      </c>
      <c r="ITR484" s="123" t="s">
        <v>473</v>
      </c>
      <c r="ITS484" s="123" t="s">
        <v>473</v>
      </c>
      <c r="ITT484" s="123" t="s">
        <v>473</v>
      </c>
      <c r="ITU484" s="123" t="s">
        <v>473</v>
      </c>
      <c r="ITV484" s="123" t="s">
        <v>473</v>
      </c>
      <c r="ITW484" s="123" t="s">
        <v>473</v>
      </c>
      <c r="ITX484" s="123" t="s">
        <v>473</v>
      </c>
      <c r="ITY484" s="123" t="s">
        <v>473</v>
      </c>
      <c r="ITZ484" s="123" t="s">
        <v>473</v>
      </c>
      <c r="IUA484" s="123" t="s">
        <v>473</v>
      </c>
      <c r="IUB484" s="123" t="s">
        <v>473</v>
      </c>
      <c r="IUC484" s="123" t="s">
        <v>473</v>
      </c>
      <c r="IUD484" s="123" t="s">
        <v>473</v>
      </c>
      <c r="IUE484" s="123" t="s">
        <v>473</v>
      </c>
      <c r="IUF484" s="123" t="s">
        <v>473</v>
      </c>
      <c r="IUG484" s="123" t="s">
        <v>473</v>
      </c>
      <c r="IUH484" s="123" t="s">
        <v>473</v>
      </c>
      <c r="IUI484" s="123" t="s">
        <v>473</v>
      </c>
      <c r="IUJ484" s="123" t="s">
        <v>473</v>
      </c>
      <c r="IUK484" s="123" t="s">
        <v>473</v>
      </c>
      <c r="IUL484" s="123" t="s">
        <v>473</v>
      </c>
      <c r="IUM484" s="123" t="s">
        <v>473</v>
      </c>
      <c r="IUN484" s="123" t="s">
        <v>473</v>
      </c>
      <c r="IUO484" s="123" t="s">
        <v>473</v>
      </c>
      <c r="IUP484" s="123" t="s">
        <v>473</v>
      </c>
      <c r="IUQ484" s="123" t="s">
        <v>473</v>
      </c>
      <c r="IUR484" s="123" t="s">
        <v>473</v>
      </c>
      <c r="IUS484" s="123" t="s">
        <v>473</v>
      </c>
      <c r="IUT484" s="123" t="s">
        <v>473</v>
      </c>
      <c r="IUU484" s="123" t="s">
        <v>473</v>
      </c>
      <c r="IUV484" s="123" t="s">
        <v>473</v>
      </c>
      <c r="IUW484" s="123" t="s">
        <v>473</v>
      </c>
      <c r="IUX484" s="123" t="s">
        <v>473</v>
      </c>
      <c r="IUY484" s="123" t="s">
        <v>473</v>
      </c>
      <c r="IUZ484" s="123" t="s">
        <v>473</v>
      </c>
      <c r="IVA484" s="123" t="s">
        <v>473</v>
      </c>
      <c r="IVB484" s="123" t="s">
        <v>473</v>
      </c>
      <c r="IVC484" s="123" t="s">
        <v>473</v>
      </c>
      <c r="IVD484" s="123" t="s">
        <v>473</v>
      </c>
      <c r="IVE484" s="123" t="s">
        <v>473</v>
      </c>
      <c r="IVF484" s="123" t="s">
        <v>473</v>
      </c>
      <c r="IVG484" s="123" t="s">
        <v>473</v>
      </c>
      <c r="IVH484" s="123" t="s">
        <v>473</v>
      </c>
      <c r="IVI484" s="123" t="s">
        <v>473</v>
      </c>
      <c r="IVJ484" s="123" t="s">
        <v>473</v>
      </c>
      <c r="IVK484" s="123" t="s">
        <v>473</v>
      </c>
      <c r="IVL484" s="123" t="s">
        <v>473</v>
      </c>
      <c r="IVM484" s="123" t="s">
        <v>473</v>
      </c>
      <c r="IVN484" s="123" t="s">
        <v>473</v>
      </c>
      <c r="IVO484" s="123" t="s">
        <v>473</v>
      </c>
      <c r="IVP484" s="123" t="s">
        <v>473</v>
      </c>
      <c r="IVQ484" s="123" t="s">
        <v>473</v>
      </c>
      <c r="IVR484" s="123" t="s">
        <v>473</v>
      </c>
      <c r="IVS484" s="123" t="s">
        <v>473</v>
      </c>
      <c r="IVT484" s="123" t="s">
        <v>473</v>
      </c>
      <c r="IVU484" s="123" t="s">
        <v>473</v>
      </c>
      <c r="IVV484" s="123" t="s">
        <v>473</v>
      </c>
      <c r="IVW484" s="123" t="s">
        <v>473</v>
      </c>
      <c r="IVX484" s="123" t="s">
        <v>473</v>
      </c>
      <c r="IVY484" s="123" t="s">
        <v>473</v>
      </c>
      <c r="IVZ484" s="123" t="s">
        <v>473</v>
      </c>
      <c r="IWA484" s="123" t="s">
        <v>473</v>
      </c>
      <c r="IWB484" s="123" t="s">
        <v>473</v>
      </c>
      <c r="IWC484" s="123" t="s">
        <v>473</v>
      </c>
      <c r="IWD484" s="123" t="s">
        <v>473</v>
      </c>
      <c r="IWE484" s="123" t="s">
        <v>473</v>
      </c>
      <c r="IWF484" s="123" t="s">
        <v>473</v>
      </c>
      <c r="IWG484" s="123" t="s">
        <v>473</v>
      </c>
      <c r="IWH484" s="123" t="s">
        <v>473</v>
      </c>
      <c r="IWI484" s="123" t="s">
        <v>473</v>
      </c>
      <c r="IWJ484" s="123" t="s">
        <v>473</v>
      </c>
      <c r="IWK484" s="123" t="s">
        <v>473</v>
      </c>
      <c r="IWL484" s="123" t="s">
        <v>473</v>
      </c>
      <c r="IWM484" s="123" t="s">
        <v>473</v>
      </c>
      <c r="IWN484" s="123" t="s">
        <v>473</v>
      </c>
      <c r="IWO484" s="123" t="s">
        <v>473</v>
      </c>
      <c r="IWP484" s="123" t="s">
        <v>473</v>
      </c>
      <c r="IWQ484" s="123" t="s">
        <v>473</v>
      </c>
      <c r="IWR484" s="123" t="s">
        <v>473</v>
      </c>
      <c r="IWS484" s="123" t="s">
        <v>473</v>
      </c>
      <c r="IWT484" s="123" t="s">
        <v>473</v>
      </c>
      <c r="IWU484" s="123" t="s">
        <v>473</v>
      </c>
      <c r="IWV484" s="123" t="s">
        <v>473</v>
      </c>
      <c r="IWW484" s="123" t="s">
        <v>473</v>
      </c>
      <c r="IWX484" s="123" t="s">
        <v>473</v>
      </c>
      <c r="IWY484" s="123" t="s">
        <v>473</v>
      </c>
      <c r="IWZ484" s="123" t="s">
        <v>473</v>
      </c>
      <c r="IXA484" s="123" t="s">
        <v>473</v>
      </c>
      <c r="IXB484" s="123" t="s">
        <v>473</v>
      </c>
      <c r="IXC484" s="123" t="s">
        <v>473</v>
      </c>
      <c r="IXD484" s="123" t="s">
        <v>473</v>
      </c>
      <c r="IXE484" s="123" t="s">
        <v>473</v>
      </c>
      <c r="IXF484" s="123" t="s">
        <v>473</v>
      </c>
      <c r="IXG484" s="123" t="s">
        <v>473</v>
      </c>
      <c r="IXH484" s="123" t="s">
        <v>473</v>
      </c>
      <c r="IXI484" s="123" t="s">
        <v>473</v>
      </c>
      <c r="IXJ484" s="123" t="s">
        <v>473</v>
      </c>
      <c r="IXK484" s="123" t="s">
        <v>473</v>
      </c>
      <c r="IXL484" s="123" t="s">
        <v>473</v>
      </c>
      <c r="IXM484" s="123" t="s">
        <v>473</v>
      </c>
      <c r="IXN484" s="123" t="s">
        <v>473</v>
      </c>
      <c r="IXO484" s="123" t="s">
        <v>473</v>
      </c>
      <c r="IXP484" s="123" t="s">
        <v>473</v>
      </c>
      <c r="IXQ484" s="123" t="s">
        <v>473</v>
      </c>
      <c r="IXR484" s="123" t="s">
        <v>473</v>
      </c>
      <c r="IXS484" s="123" t="s">
        <v>473</v>
      </c>
      <c r="IXT484" s="123" t="s">
        <v>473</v>
      </c>
      <c r="IXU484" s="123" t="s">
        <v>473</v>
      </c>
      <c r="IXV484" s="123" t="s">
        <v>473</v>
      </c>
      <c r="IXW484" s="123" t="s">
        <v>473</v>
      </c>
      <c r="IXX484" s="123" t="s">
        <v>473</v>
      </c>
      <c r="IXY484" s="123" t="s">
        <v>473</v>
      </c>
      <c r="IXZ484" s="123" t="s">
        <v>473</v>
      </c>
      <c r="IYA484" s="123" t="s">
        <v>473</v>
      </c>
      <c r="IYB484" s="123" t="s">
        <v>473</v>
      </c>
      <c r="IYC484" s="123" t="s">
        <v>473</v>
      </c>
      <c r="IYD484" s="123" t="s">
        <v>473</v>
      </c>
      <c r="IYE484" s="123" t="s">
        <v>473</v>
      </c>
      <c r="IYF484" s="123" t="s">
        <v>473</v>
      </c>
      <c r="IYG484" s="123" t="s">
        <v>473</v>
      </c>
      <c r="IYH484" s="123" t="s">
        <v>473</v>
      </c>
      <c r="IYI484" s="123" t="s">
        <v>473</v>
      </c>
      <c r="IYJ484" s="123" t="s">
        <v>473</v>
      </c>
      <c r="IYK484" s="123" t="s">
        <v>473</v>
      </c>
      <c r="IYL484" s="123" t="s">
        <v>473</v>
      </c>
      <c r="IYM484" s="123" t="s">
        <v>473</v>
      </c>
      <c r="IYN484" s="123" t="s">
        <v>473</v>
      </c>
      <c r="IYO484" s="123" t="s">
        <v>473</v>
      </c>
      <c r="IYP484" s="123" t="s">
        <v>473</v>
      </c>
      <c r="IYQ484" s="123" t="s">
        <v>473</v>
      </c>
      <c r="IYR484" s="123" t="s">
        <v>473</v>
      </c>
      <c r="IYS484" s="123" t="s">
        <v>473</v>
      </c>
      <c r="IYT484" s="123" t="s">
        <v>473</v>
      </c>
      <c r="IYU484" s="123" t="s">
        <v>473</v>
      </c>
      <c r="IYV484" s="123" t="s">
        <v>473</v>
      </c>
      <c r="IYW484" s="123" t="s">
        <v>473</v>
      </c>
      <c r="IYX484" s="123" t="s">
        <v>473</v>
      </c>
      <c r="IYY484" s="123" t="s">
        <v>473</v>
      </c>
      <c r="IYZ484" s="123" t="s">
        <v>473</v>
      </c>
      <c r="IZA484" s="123" t="s">
        <v>473</v>
      </c>
      <c r="IZB484" s="123" t="s">
        <v>473</v>
      </c>
      <c r="IZC484" s="123" t="s">
        <v>473</v>
      </c>
      <c r="IZD484" s="123" t="s">
        <v>473</v>
      </c>
      <c r="IZE484" s="123" t="s">
        <v>473</v>
      </c>
      <c r="IZF484" s="123" t="s">
        <v>473</v>
      </c>
      <c r="IZG484" s="123" t="s">
        <v>473</v>
      </c>
      <c r="IZH484" s="123" t="s">
        <v>473</v>
      </c>
      <c r="IZI484" s="123" t="s">
        <v>473</v>
      </c>
      <c r="IZJ484" s="123" t="s">
        <v>473</v>
      </c>
      <c r="IZK484" s="123" t="s">
        <v>473</v>
      </c>
      <c r="IZL484" s="123" t="s">
        <v>473</v>
      </c>
      <c r="IZM484" s="123" t="s">
        <v>473</v>
      </c>
      <c r="IZN484" s="123" t="s">
        <v>473</v>
      </c>
      <c r="IZO484" s="123" t="s">
        <v>473</v>
      </c>
      <c r="IZP484" s="123" t="s">
        <v>473</v>
      </c>
      <c r="IZQ484" s="123" t="s">
        <v>473</v>
      </c>
      <c r="IZR484" s="123" t="s">
        <v>473</v>
      </c>
      <c r="IZS484" s="123" t="s">
        <v>473</v>
      </c>
      <c r="IZT484" s="123" t="s">
        <v>473</v>
      </c>
      <c r="IZU484" s="123" t="s">
        <v>473</v>
      </c>
      <c r="IZV484" s="123" t="s">
        <v>473</v>
      </c>
      <c r="IZW484" s="123" t="s">
        <v>473</v>
      </c>
      <c r="IZX484" s="123" t="s">
        <v>473</v>
      </c>
      <c r="IZY484" s="123" t="s">
        <v>473</v>
      </c>
      <c r="IZZ484" s="123" t="s">
        <v>473</v>
      </c>
      <c r="JAA484" s="123" t="s">
        <v>473</v>
      </c>
      <c r="JAB484" s="123" t="s">
        <v>473</v>
      </c>
      <c r="JAC484" s="123" t="s">
        <v>473</v>
      </c>
      <c r="JAD484" s="123" t="s">
        <v>473</v>
      </c>
      <c r="JAE484" s="123" t="s">
        <v>473</v>
      </c>
      <c r="JAF484" s="123" t="s">
        <v>473</v>
      </c>
      <c r="JAG484" s="123" t="s">
        <v>473</v>
      </c>
      <c r="JAH484" s="123" t="s">
        <v>473</v>
      </c>
      <c r="JAI484" s="123" t="s">
        <v>473</v>
      </c>
      <c r="JAJ484" s="123" t="s">
        <v>473</v>
      </c>
      <c r="JAK484" s="123" t="s">
        <v>473</v>
      </c>
      <c r="JAL484" s="123" t="s">
        <v>473</v>
      </c>
      <c r="JAM484" s="123" t="s">
        <v>473</v>
      </c>
      <c r="JAN484" s="123" t="s">
        <v>473</v>
      </c>
      <c r="JAO484" s="123" t="s">
        <v>473</v>
      </c>
      <c r="JAP484" s="123" t="s">
        <v>473</v>
      </c>
      <c r="JAQ484" s="123" t="s">
        <v>473</v>
      </c>
      <c r="JAR484" s="123" t="s">
        <v>473</v>
      </c>
      <c r="JAS484" s="123" t="s">
        <v>473</v>
      </c>
      <c r="JAT484" s="123" t="s">
        <v>473</v>
      </c>
      <c r="JAU484" s="123" t="s">
        <v>473</v>
      </c>
      <c r="JAV484" s="123" t="s">
        <v>473</v>
      </c>
      <c r="JAW484" s="123" t="s">
        <v>473</v>
      </c>
      <c r="JAX484" s="123" t="s">
        <v>473</v>
      </c>
      <c r="JAY484" s="123" t="s">
        <v>473</v>
      </c>
      <c r="JAZ484" s="123" t="s">
        <v>473</v>
      </c>
      <c r="JBA484" s="123" t="s">
        <v>473</v>
      </c>
      <c r="JBB484" s="123" t="s">
        <v>473</v>
      </c>
      <c r="JBC484" s="123" t="s">
        <v>473</v>
      </c>
      <c r="JBD484" s="123" t="s">
        <v>473</v>
      </c>
      <c r="JBE484" s="123" t="s">
        <v>473</v>
      </c>
      <c r="JBF484" s="123" t="s">
        <v>473</v>
      </c>
      <c r="JBG484" s="123" t="s">
        <v>473</v>
      </c>
      <c r="JBH484" s="123" t="s">
        <v>473</v>
      </c>
      <c r="JBI484" s="123" t="s">
        <v>473</v>
      </c>
      <c r="JBJ484" s="123" t="s">
        <v>473</v>
      </c>
      <c r="JBK484" s="123" t="s">
        <v>473</v>
      </c>
      <c r="JBL484" s="123" t="s">
        <v>473</v>
      </c>
      <c r="JBM484" s="123" t="s">
        <v>473</v>
      </c>
      <c r="JBN484" s="123" t="s">
        <v>473</v>
      </c>
      <c r="JBO484" s="123" t="s">
        <v>473</v>
      </c>
      <c r="JBP484" s="123" t="s">
        <v>473</v>
      </c>
      <c r="JBQ484" s="123" t="s">
        <v>473</v>
      </c>
      <c r="JBR484" s="123" t="s">
        <v>473</v>
      </c>
      <c r="JBS484" s="123" t="s">
        <v>473</v>
      </c>
      <c r="JBT484" s="123" t="s">
        <v>473</v>
      </c>
      <c r="JBU484" s="123" t="s">
        <v>473</v>
      </c>
      <c r="JBV484" s="123" t="s">
        <v>473</v>
      </c>
      <c r="JBW484" s="123" t="s">
        <v>473</v>
      </c>
      <c r="JBX484" s="123" t="s">
        <v>473</v>
      </c>
      <c r="JBY484" s="123" t="s">
        <v>473</v>
      </c>
      <c r="JBZ484" s="123" t="s">
        <v>473</v>
      </c>
      <c r="JCA484" s="123" t="s">
        <v>473</v>
      </c>
      <c r="JCB484" s="123" t="s">
        <v>473</v>
      </c>
      <c r="JCC484" s="123" t="s">
        <v>473</v>
      </c>
      <c r="JCD484" s="123" t="s">
        <v>473</v>
      </c>
      <c r="JCE484" s="123" t="s">
        <v>473</v>
      </c>
      <c r="JCF484" s="123" t="s">
        <v>473</v>
      </c>
      <c r="JCG484" s="123" t="s">
        <v>473</v>
      </c>
      <c r="JCH484" s="123" t="s">
        <v>473</v>
      </c>
      <c r="JCI484" s="123" t="s">
        <v>473</v>
      </c>
      <c r="JCJ484" s="123" t="s">
        <v>473</v>
      </c>
      <c r="JCK484" s="123" t="s">
        <v>473</v>
      </c>
      <c r="JCL484" s="123" t="s">
        <v>473</v>
      </c>
      <c r="JCM484" s="123" t="s">
        <v>473</v>
      </c>
      <c r="JCN484" s="123" t="s">
        <v>473</v>
      </c>
      <c r="JCO484" s="123" t="s">
        <v>473</v>
      </c>
      <c r="JCP484" s="123" t="s">
        <v>473</v>
      </c>
      <c r="JCQ484" s="123" t="s">
        <v>473</v>
      </c>
      <c r="JCR484" s="123" t="s">
        <v>473</v>
      </c>
      <c r="JCS484" s="123" t="s">
        <v>473</v>
      </c>
      <c r="JCT484" s="123" t="s">
        <v>473</v>
      </c>
      <c r="JCU484" s="123" t="s">
        <v>473</v>
      </c>
      <c r="JCV484" s="123" t="s">
        <v>473</v>
      </c>
      <c r="JCW484" s="123" t="s">
        <v>473</v>
      </c>
      <c r="JCX484" s="123" t="s">
        <v>473</v>
      </c>
      <c r="JCY484" s="123" t="s">
        <v>473</v>
      </c>
      <c r="JCZ484" s="123" t="s">
        <v>473</v>
      </c>
      <c r="JDA484" s="123" t="s">
        <v>473</v>
      </c>
      <c r="JDB484" s="123" t="s">
        <v>473</v>
      </c>
      <c r="JDC484" s="123" t="s">
        <v>473</v>
      </c>
      <c r="JDD484" s="123" t="s">
        <v>473</v>
      </c>
      <c r="JDE484" s="123" t="s">
        <v>473</v>
      </c>
      <c r="JDF484" s="123" t="s">
        <v>473</v>
      </c>
      <c r="JDG484" s="123" t="s">
        <v>473</v>
      </c>
      <c r="JDH484" s="123" t="s">
        <v>473</v>
      </c>
      <c r="JDI484" s="123" t="s">
        <v>473</v>
      </c>
      <c r="JDJ484" s="123" t="s">
        <v>473</v>
      </c>
      <c r="JDK484" s="123" t="s">
        <v>473</v>
      </c>
      <c r="JDL484" s="123" t="s">
        <v>473</v>
      </c>
      <c r="JDM484" s="123" t="s">
        <v>473</v>
      </c>
      <c r="JDN484" s="123" t="s">
        <v>473</v>
      </c>
      <c r="JDO484" s="123" t="s">
        <v>473</v>
      </c>
      <c r="JDP484" s="123" t="s">
        <v>473</v>
      </c>
      <c r="JDQ484" s="123" t="s">
        <v>473</v>
      </c>
      <c r="JDR484" s="123" t="s">
        <v>473</v>
      </c>
      <c r="JDS484" s="123" t="s">
        <v>473</v>
      </c>
      <c r="JDT484" s="123" t="s">
        <v>473</v>
      </c>
      <c r="JDU484" s="123" t="s">
        <v>473</v>
      </c>
      <c r="JDV484" s="123" t="s">
        <v>473</v>
      </c>
      <c r="JDW484" s="123" t="s">
        <v>473</v>
      </c>
      <c r="JDX484" s="123" t="s">
        <v>473</v>
      </c>
      <c r="JDY484" s="123" t="s">
        <v>473</v>
      </c>
      <c r="JDZ484" s="123" t="s">
        <v>473</v>
      </c>
      <c r="JEA484" s="123" t="s">
        <v>473</v>
      </c>
      <c r="JEB484" s="123" t="s">
        <v>473</v>
      </c>
      <c r="JEC484" s="123" t="s">
        <v>473</v>
      </c>
      <c r="JED484" s="123" t="s">
        <v>473</v>
      </c>
      <c r="JEE484" s="123" t="s">
        <v>473</v>
      </c>
      <c r="JEF484" s="123" t="s">
        <v>473</v>
      </c>
      <c r="JEG484" s="123" t="s">
        <v>473</v>
      </c>
      <c r="JEH484" s="123" t="s">
        <v>473</v>
      </c>
      <c r="JEI484" s="123" t="s">
        <v>473</v>
      </c>
      <c r="JEJ484" s="123" t="s">
        <v>473</v>
      </c>
      <c r="JEK484" s="123" t="s">
        <v>473</v>
      </c>
      <c r="JEL484" s="123" t="s">
        <v>473</v>
      </c>
      <c r="JEM484" s="123" t="s">
        <v>473</v>
      </c>
      <c r="JEN484" s="123" t="s">
        <v>473</v>
      </c>
      <c r="JEO484" s="123" t="s">
        <v>473</v>
      </c>
      <c r="JEP484" s="123" t="s">
        <v>473</v>
      </c>
      <c r="JEQ484" s="123" t="s">
        <v>473</v>
      </c>
      <c r="JER484" s="123" t="s">
        <v>473</v>
      </c>
      <c r="JES484" s="123" t="s">
        <v>473</v>
      </c>
      <c r="JET484" s="123" t="s">
        <v>473</v>
      </c>
      <c r="JEU484" s="123" t="s">
        <v>473</v>
      </c>
      <c r="JEV484" s="123" t="s">
        <v>473</v>
      </c>
      <c r="JEW484" s="123" t="s">
        <v>473</v>
      </c>
      <c r="JEX484" s="123" t="s">
        <v>473</v>
      </c>
      <c r="JEY484" s="123" t="s">
        <v>473</v>
      </c>
      <c r="JEZ484" s="123" t="s">
        <v>473</v>
      </c>
      <c r="JFA484" s="123" t="s">
        <v>473</v>
      </c>
      <c r="JFB484" s="123" t="s">
        <v>473</v>
      </c>
      <c r="JFC484" s="123" t="s">
        <v>473</v>
      </c>
      <c r="JFD484" s="123" t="s">
        <v>473</v>
      </c>
      <c r="JFE484" s="123" t="s">
        <v>473</v>
      </c>
      <c r="JFF484" s="123" t="s">
        <v>473</v>
      </c>
      <c r="JFG484" s="123" t="s">
        <v>473</v>
      </c>
      <c r="JFH484" s="123" t="s">
        <v>473</v>
      </c>
      <c r="JFI484" s="123" t="s">
        <v>473</v>
      </c>
      <c r="JFJ484" s="123" t="s">
        <v>473</v>
      </c>
      <c r="JFK484" s="123" t="s">
        <v>473</v>
      </c>
      <c r="JFL484" s="123" t="s">
        <v>473</v>
      </c>
      <c r="JFM484" s="123" t="s">
        <v>473</v>
      </c>
      <c r="JFN484" s="123" t="s">
        <v>473</v>
      </c>
      <c r="JFO484" s="123" t="s">
        <v>473</v>
      </c>
      <c r="JFP484" s="123" t="s">
        <v>473</v>
      </c>
      <c r="JFQ484" s="123" t="s">
        <v>473</v>
      </c>
      <c r="JFR484" s="123" t="s">
        <v>473</v>
      </c>
      <c r="JFS484" s="123" t="s">
        <v>473</v>
      </c>
      <c r="JFT484" s="123" t="s">
        <v>473</v>
      </c>
      <c r="JFU484" s="123" t="s">
        <v>473</v>
      </c>
      <c r="JFV484" s="123" t="s">
        <v>473</v>
      </c>
      <c r="JFW484" s="123" t="s">
        <v>473</v>
      </c>
      <c r="JFX484" s="123" t="s">
        <v>473</v>
      </c>
      <c r="JFY484" s="123" t="s">
        <v>473</v>
      </c>
      <c r="JFZ484" s="123" t="s">
        <v>473</v>
      </c>
      <c r="JGA484" s="123" t="s">
        <v>473</v>
      </c>
      <c r="JGB484" s="123" t="s">
        <v>473</v>
      </c>
      <c r="JGC484" s="123" t="s">
        <v>473</v>
      </c>
      <c r="JGD484" s="123" t="s">
        <v>473</v>
      </c>
      <c r="JGE484" s="123" t="s">
        <v>473</v>
      </c>
      <c r="JGF484" s="123" t="s">
        <v>473</v>
      </c>
      <c r="JGG484" s="123" t="s">
        <v>473</v>
      </c>
      <c r="JGH484" s="123" t="s">
        <v>473</v>
      </c>
      <c r="JGI484" s="123" t="s">
        <v>473</v>
      </c>
      <c r="JGJ484" s="123" t="s">
        <v>473</v>
      </c>
      <c r="JGK484" s="123" t="s">
        <v>473</v>
      </c>
      <c r="JGL484" s="123" t="s">
        <v>473</v>
      </c>
      <c r="JGM484" s="123" t="s">
        <v>473</v>
      </c>
      <c r="JGN484" s="123" t="s">
        <v>473</v>
      </c>
      <c r="JGO484" s="123" t="s">
        <v>473</v>
      </c>
      <c r="JGP484" s="123" t="s">
        <v>473</v>
      </c>
      <c r="JGQ484" s="123" t="s">
        <v>473</v>
      </c>
      <c r="JGR484" s="123" t="s">
        <v>473</v>
      </c>
      <c r="JGS484" s="123" t="s">
        <v>473</v>
      </c>
      <c r="JGT484" s="123" t="s">
        <v>473</v>
      </c>
      <c r="JGU484" s="123" t="s">
        <v>473</v>
      </c>
      <c r="JGV484" s="123" t="s">
        <v>473</v>
      </c>
      <c r="JGW484" s="123" t="s">
        <v>473</v>
      </c>
      <c r="JGX484" s="123" t="s">
        <v>473</v>
      </c>
      <c r="JGY484" s="123" t="s">
        <v>473</v>
      </c>
      <c r="JGZ484" s="123" t="s">
        <v>473</v>
      </c>
      <c r="JHA484" s="123" t="s">
        <v>473</v>
      </c>
      <c r="JHB484" s="123" t="s">
        <v>473</v>
      </c>
      <c r="JHC484" s="123" t="s">
        <v>473</v>
      </c>
      <c r="JHD484" s="123" t="s">
        <v>473</v>
      </c>
      <c r="JHE484" s="123" t="s">
        <v>473</v>
      </c>
      <c r="JHF484" s="123" t="s">
        <v>473</v>
      </c>
      <c r="JHG484" s="123" t="s">
        <v>473</v>
      </c>
      <c r="JHH484" s="123" t="s">
        <v>473</v>
      </c>
      <c r="JHI484" s="123" t="s">
        <v>473</v>
      </c>
      <c r="JHJ484" s="123" t="s">
        <v>473</v>
      </c>
      <c r="JHK484" s="123" t="s">
        <v>473</v>
      </c>
      <c r="JHL484" s="123" t="s">
        <v>473</v>
      </c>
      <c r="JHM484" s="123" t="s">
        <v>473</v>
      </c>
      <c r="JHN484" s="123" t="s">
        <v>473</v>
      </c>
      <c r="JHO484" s="123" t="s">
        <v>473</v>
      </c>
      <c r="JHP484" s="123" t="s">
        <v>473</v>
      </c>
      <c r="JHQ484" s="123" t="s">
        <v>473</v>
      </c>
      <c r="JHR484" s="123" t="s">
        <v>473</v>
      </c>
      <c r="JHS484" s="123" t="s">
        <v>473</v>
      </c>
      <c r="JHT484" s="123" t="s">
        <v>473</v>
      </c>
      <c r="JHU484" s="123" t="s">
        <v>473</v>
      </c>
      <c r="JHV484" s="123" t="s">
        <v>473</v>
      </c>
      <c r="JHW484" s="123" t="s">
        <v>473</v>
      </c>
      <c r="JHX484" s="123" t="s">
        <v>473</v>
      </c>
      <c r="JHY484" s="123" t="s">
        <v>473</v>
      </c>
      <c r="JHZ484" s="123" t="s">
        <v>473</v>
      </c>
      <c r="JIA484" s="123" t="s">
        <v>473</v>
      </c>
      <c r="JIB484" s="123" t="s">
        <v>473</v>
      </c>
      <c r="JIC484" s="123" t="s">
        <v>473</v>
      </c>
      <c r="JID484" s="123" t="s">
        <v>473</v>
      </c>
      <c r="JIE484" s="123" t="s">
        <v>473</v>
      </c>
      <c r="JIF484" s="123" t="s">
        <v>473</v>
      </c>
      <c r="JIG484" s="123" t="s">
        <v>473</v>
      </c>
      <c r="JIH484" s="123" t="s">
        <v>473</v>
      </c>
      <c r="JII484" s="123" t="s">
        <v>473</v>
      </c>
      <c r="JIJ484" s="123" t="s">
        <v>473</v>
      </c>
      <c r="JIK484" s="123" t="s">
        <v>473</v>
      </c>
      <c r="JIL484" s="123" t="s">
        <v>473</v>
      </c>
      <c r="JIM484" s="123" t="s">
        <v>473</v>
      </c>
      <c r="JIN484" s="123" t="s">
        <v>473</v>
      </c>
      <c r="JIO484" s="123" t="s">
        <v>473</v>
      </c>
      <c r="JIP484" s="123" t="s">
        <v>473</v>
      </c>
      <c r="JIQ484" s="123" t="s">
        <v>473</v>
      </c>
      <c r="JIR484" s="123" t="s">
        <v>473</v>
      </c>
      <c r="JIS484" s="123" t="s">
        <v>473</v>
      </c>
      <c r="JIT484" s="123" t="s">
        <v>473</v>
      </c>
      <c r="JIU484" s="123" t="s">
        <v>473</v>
      </c>
      <c r="JIV484" s="123" t="s">
        <v>473</v>
      </c>
      <c r="JIW484" s="123" t="s">
        <v>473</v>
      </c>
      <c r="JIX484" s="123" t="s">
        <v>473</v>
      </c>
      <c r="JIY484" s="123" t="s">
        <v>473</v>
      </c>
      <c r="JIZ484" s="123" t="s">
        <v>473</v>
      </c>
      <c r="JJA484" s="123" t="s">
        <v>473</v>
      </c>
      <c r="JJB484" s="123" t="s">
        <v>473</v>
      </c>
      <c r="JJC484" s="123" t="s">
        <v>473</v>
      </c>
      <c r="JJD484" s="123" t="s">
        <v>473</v>
      </c>
      <c r="JJE484" s="123" t="s">
        <v>473</v>
      </c>
      <c r="JJF484" s="123" t="s">
        <v>473</v>
      </c>
      <c r="JJG484" s="123" t="s">
        <v>473</v>
      </c>
      <c r="JJH484" s="123" t="s">
        <v>473</v>
      </c>
      <c r="JJI484" s="123" t="s">
        <v>473</v>
      </c>
      <c r="JJJ484" s="123" t="s">
        <v>473</v>
      </c>
      <c r="JJK484" s="123" t="s">
        <v>473</v>
      </c>
      <c r="JJL484" s="123" t="s">
        <v>473</v>
      </c>
      <c r="JJM484" s="123" t="s">
        <v>473</v>
      </c>
      <c r="JJN484" s="123" t="s">
        <v>473</v>
      </c>
      <c r="JJO484" s="123" t="s">
        <v>473</v>
      </c>
      <c r="JJP484" s="123" t="s">
        <v>473</v>
      </c>
      <c r="JJQ484" s="123" t="s">
        <v>473</v>
      </c>
      <c r="JJR484" s="123" t="s">
        <v>473</v>
      </c>
      <c r="JJS484" s="123" t="s">
        <v>473</v>
      </c>
      <c r="JJT484" s="123" t="s">
        <v>473</v>
      </c>
      <c r="JJU484" s="123" t="s">
        <v>473</v>
      </c>
      <c r="JJV484" s="123" t="s">
        <v>473</v>
      </c>
      <c r="JJW484" s="123" t="s">
        <v>473</v>
      </c>
      <c r="JJX484" s="123" t="s">
        <v>473</v>
      </c>
      <c r="JJY484" s="123" t="s">
        <v>473</v>
      </c>
      <c r="JJZ484" s="123" t="s">
        <v>473</v>
      </c>
      <c r="JKA484" s="123" t="s">
        <v>473</v>
      </c>
      <c r="JKB484" s="123" t="s">
        <v>473</v>
      </c>
      <c r="JKC484" s="123" t="s">
        <v>473</v>
      </c>
      <c r="JKD484" s="123" t="s">
        <v>473</v>
      </c>
      <c r="JKE484" s="123" t="s">
        <v>473</v>
      </c>
      <c r="JKF484" s="123" t="s">
        <v>473</v>
      </c>
      <c r="JKG484" s="123" t="s">
        <v>473</v>
      </c>
      <c r="JKH484" s="123" t="s">
        <v>473</v>
      </c>
      <c r="JKI484" s="123" t="s">
        <v>473</v>
      </c>
      <c r="JKJ484" s="123" t="s">
        <v>473</v>
      </c>
      <c r="JKK484" s="123" t="s">
        <v>473</v>
      </c>
      <c r="JKL484" s="123" t="s">
        <v>473</v>
      </c>
      <c r="JKM484" s="123" t="s">
        <v>473</v>
      </c>
      <c r="JKN484" s="123" t="s">
        <v>473</v>
      </c>
      <c r="JKO484" s="123" t="s">
        <v>473</v>
      </c>
      <c r="JKP484" s="123" t="s">
        <v>473</v>
      </c>
      <c r="JKQ484" s="123" t="s">
        <v>473</v>
      </c>
      <c r="JKR484" s="123" t="s">
        <v>473</v>
      </c>
      <c r="JKS484" s="123" t="s">
        <v>473</v>
      </c>
      <c r="JKT484" s="123" t="s">
        <v>473</v>
      </c>
      <c r="JKU484" s="123" t="s">
        <v>473</v>
      </c>
      <c r="JKV484" s="123" t="s">
        <v>473</v>
      </c>
      <c r="JKW484" s="123" t="s">
        <v>473</v>
      </c>
      <c r="JKX484" s="123" t="s">
        <v>473</v>
      </c>
      <c r="JKY484" s="123" t="s">
        <v>473</v>
      </c>
      <c r="JKZ484" s="123" t="s">
        <v>473</v>
      </c>
      <c r="JLA484" s="123" t="s">
        <v>473</v>
      </c>
      <c r="JLB484" s="123" t="s">
        <v>473</v>
      </c>
      <c r="JLC484" s="123" t="s">
        <v>473</v>
      </c>
      <c r="JLD484" s="123" t="s">
        <v>473</v>
      </c>
      <c r="JLE484" s="123" t="s">
        <v>473</v>
      </c>
      <c r="JLF484" s="123" t="s">
        <v>473</v>
      </c>
      <c r="JLG484" s="123" t="s">
        <v>473</v>
      </c>
      <c r="JLH484" s="123" t="s">
        <v>473</v>
      </c>
      <c r="JLI484" s="123" t="s">
        <v>473</v>
      </c>
      <c r="JLJ484" s="123" t="s">
        <v>473</v>
      </c>
      <c r="JLK484" s="123" t="s">
        <v>473</v>
      </c>
      <c r="JLL484" s="123" t="s">
        <v>473</v>
      </c>
      <c r="JLM484" s="123" t="s">
        <v>473</v>
      </c>
      <c r="JLN484" s="123" t="s">
        <v>473</v>
      </c>
      <c r="JLO484" s="123" t="s">
        <v>473</v>
      </c>
      <c r="JLP484" s="123" t="s">
        <v>473</v>
      </c>
      <c r="JLQ484" s="123" t="s">
        <v>473</v>
      </c>
      <c r="JLR484" s="123" t="s">
        <v>473</v>
      </c>
      <c r="JLS484" s="123" t="s">
        <v>473</v>
      </c>
      <c r="JLT484" s="123" t="s">
        <v>473</v>
      </c>
      <c r="JLU484" s="123" t="s">
        <v>473</v>
      </c>
      <c r="JLV484" s="123" t="s">
        <v>473</v>
      </c>
      <c r="JLW484" s="123" t="s">
        <v>473</v>
      </c>
      <c r="JLX484" s="123" t="s">
        <v>473</v>
      </c>
      <c r="JLY484" s="123" t="s">
        <v>473</v>
      </c>
      <c r="JLZ484" s="123" t="s">
        <v>473</v>
      </c>
      <c r="JMA484" s="123" t="s">
        <v>473</v>
      </c>
      <c r="JMB484" s="123" t="s">
        <v>473</v>
      </c>
      <c r="JMC484" s="123" t="s">
        <v>473</v>
      </c>
      <c r="JMD484" s="123" t="s">
        <v>473</v>
      </c>
      <c r="JME484" s="123" t="s">
        <v>473</v>
      </c>
      <c r="JMF484" s="123" t="s">
        <v>473</v>
      </c>
      <c r="JMG484" s="123" t="s">
        <v>473</v>
      </c>
      <c r="JMH484" s="123" t="s">
        <v>473</v>
      </c>
      <c r="JMI484" s="123" t="s">
        <v>473</v>
      </c>
      <c r="JMJ484" s="123" t="s">
        <v>473</v>
      </c>
      <c r="JMK484" s="123" t="s">
        <v>473</v>
      </c>
      <c r="JML484" s="123" t="s">
        <v>473</v>
      </c>
      <c r="JMM484" s="123" t="s">
        <v>473</v>
      </c>
      <c r="JMN484" s="123" t="s">
        <v>473</v>
      </c>
      <c r="JMO484" s="123" t="s">
        <v>473</v>
      </c>
      <c r="JMP484" s="123" t="s">
        <v>473</v>
      </c>
      <c r="JMQ484" s="123" t="s">
        <v>473</v>
      </c>
      <c r="JMR484" s="123" t="s">
        <v>473</v>
      </c>
      <c r="JMS484" s="123" t="s">
        <v>473</v>
      </c>
      <c r="JMT484" s="123" t="s">
        <v>473</v>
      </c>
      <c r="JMU484" s="123" t="s">
        <v>473</v>
      </c>
      <c r="JMV484" s="123" t="s">
        <v>473</v>
      </c>
      <c r="JMW484" s="123" t="s">
        <v>473</v>
      </c>
      <c r="JMX484" s="123" t="s">
        <v>473</v>
      </c>
      <c r="JMY484" s="123" t="s">
        <v>473</v>
      </c>
      <c r="JMZ484" s="123" t="s">
        <v>473</v>
      </c>
      <c r="JNA484" s="123" t="s">
        <v>473</v>
      </c>
      <c r="JNB484" s="123" t="s">
        <v>473</v>
      </c>
      <c r="JNC484" s="123" t="s">
        <v>473</v>
      </c>
      <c r="JND484" s="123" t="s">
        <v>473</v>
      </c>
      <c r="JNE484" s="123" t="s">
        <v>473</v>
      </c>
      <c r="JNF484" s="123" t="s">
        <v>473</v>
      </c>
      <c r="JNG484" s="123" t="s">
        <v>473</v>
      </c>
      <c r="JNH484" s="123" t="s">
        <v>473</v>
      </c>
      <c r="JNI484" s="123" t="s">
        <v>473</v>
      </c>
      <c r="JNJ484" s="123" t="s">
        <v>473</v>
      </c>
      <c r="JNK484" s="123" t="s">
        <v>473</v>
      </c>
      <c r="JNL484" s="123" t="s">
        <v>473</v>
      </c>
      <c r="JNM484" s="123" t="s">
        <v>473</v>
      </c>
      <c r="JNN484" s="123" t="s">
        <v>473</v>
      </c>
      <c r="JNO484" s="123" t="s">
        <v>473</v>
      </c>
      <c r="JNP484" s="123" t="s">
        <v>473</v>
      </c>
      <c r="JNQ484" s="123" t="s">
        <v>473</v>
      </c>
      <c r="JNR484" s="123" t="s">
        <v>473</v>
      </c>
      <c r="JNS484" s="123" t="s">
        <v>473</v>
      </c>
      <c r="JNT484" s="123" t="s">
        <v>473</v>
      </c>
      <c r="JNU484" s="123" t="s">
        <v>473</v>
      </c>
      <c r="JNV484" s="123" t="s">
        <v>473</v>
      </c>
      <c r="JNW484" s="123" t="s">
        <v>473</v>
      </c>
      <c r="JNX484" s="123" t="s">
        <v>473</v>
      </c>
      <c r="JNY484" s="123" t="s">
        <v>473</v>
      </c>
      <c r="JNZ484" s="123" t="s">
        <v>473</v>
      </c>
      <c r="JOA484" s="123" t="s">
        <v>473</v>
      </c>
      <c r="JOB484" s="123" t="s">
        <v>473</v>
      </c>
      <c r="JOC484" s="123" t="s">
        <v>473</v>
      </c>
      <c r="JOD484" s="123" t="s">
        <v>473</v>
      </c>
      <c r="JOE484" s="123" t="s">
        <v>473</v>
      </c>
      <c r="JOF484" s="123" t="s">
        <v>473</v>
      </c>
      <c r="JOG484" s="123" t="s">
        <v>473</v>
      </c>
      <c r="JOH484" s="123" t="s">
        <v>473</v>
      </c>
      <c r="JOI484" s="123" t="s">
        <v>473</v>
      </c>
      <c r="JOJ484" s="123" t="s">
        <v>473</v>
      </c>
      <c r="JOK484" s="123" t="s">
        <v>473</v>
      </c>
      <c r="JOL484" s="123" t="s">
        <v>473</v>
      </c>
      <c r="JOM484" s="123" t="s">
        <v>473</v>
      </c>
      <c r="JON484" s="123" t="s">
        <v>473</v>
      </c>
      <c r="JOO484" s="123" t="s">
        <v>473</v>
      </c>
      <c r="JOP484" s="123" t="s">
        <v>473</v>
      </c>
      <c r="JOQ484" s="123" t="s">
        <v>473</v>
      </c>
      <c r="JOR484" s="123" t="s">
        <v>473</v>
      </c>
      <c r="JOS484" s="123" t="s">
        <v>473</v>
      </c>
      <c r="JOT484" s="123" t="s">
        <v>473</v>
      </c>
      <c r="JOU484" s="123" t="s">
        <v>473</v>
      </c>
      <c r="JOV484" s="123" t="s">
        <v>473</v>
      </c>
      <c r="JOW484" s="123" t="s">
        <v>473</v>
      </c>
      <c r="JOX484" s="123" t="s">
        <v>473</v>
      </c>
      <c r="JOY484" s="123" t="s">
        <v>473</v>
      </c>
      <c r="JOZ484" s="123" t="s">
        <v>473</v>
      </c>
      <c r="JPA484" s="123" t="s">
        <v>473</v>
      </c>
      <c r="JPB484" s="123" t="s">
        <v>473</v>
      </c>
      <c r="JPC484" s="123" t="s">
        <v>473</v>
      </c>
      <c r="JPD484" s="123" t="s">
        <v>473</v>
      </c>
      <c r="JPE484" s="123" t="s">
        <v>473</v>
      </c>
      <c r="JPF484" s="123" t="s">
        <v>473</v>
      </c>
      <c r="JPG484" s="123" t="s">
        <v>473</v>
      </c>
      <c r="JPH484" s="123" t="s">
        <v>473</v>
      </c>
      <c r="JPI484" s="123" t="s">
        <v>473</v>
      </c>
      <c r="JPJ484" s="123" t="s">
        <v>473</v>
      </c>
      <c r="JPK484" s="123" t="s">
        <v>473</v>
      </c>
      <c r="JPL484" s="123" t="s">
        <v>473</v>
      </c>
      <c r="JPM484" s="123" t="s">
        <v>473</v>
      </c>
      <c r="JPN484" s="123" t="s">
        <v>473</v>
      </c>
      <c r="JPO484" s="123" t="s">
        <v>473</v>
      </c>
      <c r="JPP484" s="123" t="s">
        <v>473</v>
      </c>
      <c r="JPQ484" s="123" t="s">
        <v>473</v>
      </c>
      <c r="JPR484" s="123" t="s">
        <v>473</v>
      </c>
      <c r="JPS484" s="123" t="s">
        <v>473</v>
      </c>
      <c r="JPT484" s="123" t="s">
        <v>473</v>
      </c>
      <c r="JPU484" s="123" t="s">
        <v>473</v>
      </c>
      <c r="JPV484" s="123" t="s">
        <v>473</v>
      </c>
      <c r="JPW484" s="123" t="s">
        <v>473</v>
      </c>
      <c r="JPX484" s="123" t="s">
        <v>473</v>
      </c>
      <c r="JPY484" s="123" t="s">
        <v>473</v>
      </c>
      <c r="JPZ484" s="123" t="s">
        <v>473</v>
      </c>
      <c r="JQA484" s="123" t="s">
        <v>473</v>
      </c>
      <c r="JQB484" s="123" t="s">
        <v>473</v>
      </c>
      <c r="JQC484" s="123" t="s">
        <v>473</v>
      </c>
      <c r="JQD484" s="123" t="s">
        <v>473</v>
      </c>
      <c r="JQE484" s="123" t="s">
        <v>473</v>
      </c>
      <c r="JQF484" s="123" t="s">
        <v>473</v>
      </c>
      <c r="JQG484" s="123" t="s">
        <v>473</v>
      </c>
      <c r="JQH484" s="123" t="s">
        <v>473</v>
      </c>
      <c r="JQI484" s="123" t="s">
        <v>473</v>
      </c>
      <c r="JQJ484" s="123" t="s">
        <v>473</v>
      </c>
      <c r="JQK484" s="123" t="s">
        <v>473</v>
      </c>
      <c r="JQL484" s="123" t="s">
        <v>473</v>
      </c>
      <c r="JQM484" s="123" t="s">
        <v>473</v>
      </c>
      <c r="JQN484" s="123" t="s">
        <v>473</v>
      </c>
      <c r="JQO484" s="123" t="s">
        <v>473</v>
      </c>
      <c r="JQP484" s="123" t="s">
        <v>473</v>
      </c>
      <c r="JQQ484" s="123" t="s">
        <v>473</v>
      </c>
      <c r="JQR484" s="123" t="s">
        <v>473</v>
      </c>
      <c r="JQS484" s="123" t="s">
        <v>473</v>
      </c>
      <c r="JQT484" s="123" t="s">
        <v>473</v>
      </c>
      <c r="JQU484" s="123" t="s">
        <v>473</v>
      </c>
      <c r="JQV484" s="123" t="s">
        <v>473</v>
      </c>
      <c r="JQW484" s="123" t="s">
        <v>473</v>
      </c>
      <c r="JQX484" s="123" t="s">
        <v>473</v>
      </c>
      <c r="JQY484" s="123" t="s">
        <v>473</v>
      </c>
      <c r="JQZ484" s="123" t="s">
        <v>473</v>
      </c>
      <c r="JRA484" s="123" t="s">
        <v>473</v>
      </c>
      <c r="JRB484" s="123" t="s">
        <v>473</v>
      </c>
      <c r="JRC484" s="123" t="s">
        <v>473</v>
      </c>
      <c r="JRD484" s="123" t="s">
        <v>473</v>
      </c>
      <c r="JRE484" s="123" t="s">
        <v>473</v>
      </c>
      <c r="JRF484" s="123" t="s">
        <v>473</v>
      </c>
      <c r="JRG484" s="123" t="s">
        <v>473</v>
      </c>
      <c r="JRH484" s="123" t="s">
        <v>473</v>
      </c>
      <c r="JRI484" s="123" t="s">
        <v>473</v>
      </c>
      <c r="JRJ484" s="123" t="s">
        <v>473</v>
      </c>
      <c r="JRK484" s="123" t="s">
        <v>473</v>
      </c>
      <c r="JRL484" s="123" t="s">
        <v>473</v>
      </c>
      <c r="JRM484" s="123" t="s">
        <v>473</v>
      </c>
      <c r="JRN484" s="123" t="s">
        <v>473</v>
      </c>
      <c r="JRO484" s="123" t="s">
        <v>473</v>
      </c>
      <c r="JRP484" s="123" t="s">
        <v>473</v>
      </c>
      <c r="JRQ484" s="123" t="s">
        <v>473</v>
      </c>
      <c r="JRR484" s="123" t="s">
        <v>473</v>
      </c>
      <c r="JRS484" s="123" t="s">
        <v>473</v>
      </c>
      <c r="JRT484" s="123" t="s">
        <v>473</v>
      </c>
      <c r="JRU484" s="123" t="s">
        <v>473</v>
      </c>
      <c r="JRV484" s="123" t="s">
        <v>473</v>
      </c>
      <c r="JRW484" s="123" t="s">
        <v>473</v>
      </c>
      <c r="JRX484" s="123" t="s">
        <v>473</v>
      </c>
      <c r="JRY484" s="123" t="s">
        <v>473</v>
      </c>
      <c r="JRZ484" s="123" t="s">
        <v>473</v>
      </c>
      <c r="JSA484" s="123" t="s">
        <v>473</v>
      </c>
      <c r="JSB484" s="123" t="s">
        <v>473</v>
      </c>
      <c r="JSC484" s="123" t="s">
        <v>473</v>
      </c>
      <c r="JSD484" s="123" t="s">
        <v>473</v>
      </c>
      <c r="JSE484" s="123" t="s">
        <v>473</v>
      </c>
      <c r="JSF484" s="123" t="s">
        <v>473</v>
      </c>
      <c r="JSG484" s="123" t="s">
        <v>473</v>
      </c>
      <c r="JSH484" s="123" t="s">
        <v>473</v>
      </c>
      <c r="JSI484" s="123" t="s">
        <v>473</v>
      </c>
      <c r="JSJ484" s="123" t="s">
        <v>473</v>
      </c>
      <c r="JSK484" s="123" t="s">
        <v>473</v>
      </c>
      <c r="JSL484" s="123" t="s">
        <v>473</v>
      </c>
      <c r="JSM484" s="123" t="s">
        <v>473</v>
      </c>
      <c r="JSN484" s="123" t="s">
        <v>473</v>
      </c>
      <c r="JSO484" s="123" t="s">
        <v>473</v>
      </c>
      <c r="JSP484" s="123" t="s">
        <v>473</v>
      </c>
      <c r="JSQ484" s="123" t="s">
        <v>473</v>
      </c>
      <c r="JSR484" s="123" t="s">
        <v>473</v>
      </c>
      <c r="JSS484" s="123" t="s">
        <v>473</v>
      </c>
      <c r="JST484" s="123" t="s">
        <v>473</v>
      </c>
      <c r="JSU484" s="123" t="s">
        <v>473</v>
      </c>
      <c r="JSV484" s="123" t="s">
        <v>473</v>
      </c>
      <c r="JSW484" s="123" t="s">
        <v>473</v>
      </c>
      <c r="JSX484" s="123" t="s">
        <v>473</v>
      </c>
      <c r="JSY484" s="123" t="s">
        <v>473</v>
      </c>
      <c r="JSZ484" s="123" t="s">
        <v>473</v>
      </c>
      <c r="JTA484" s="123" t="s">
        <v>473</v>
      </c>
      <c r="JTB484" s="123" t="s">
        <v>473</v>
      </c>
      <c r="JTC484" s="123" t="s">
        <v>473</v>
      </c>
      <c r="JTD484" s="123" t="s">
        <v>473</v>
      </c>
      <c r="JTE484" s="123" t="s">
        <v>473</v>
      </c>
      <c r="JTF484" s="123" t="s">
        <v>473</v>
      </c>
      <c r="JTG484" s="123" t="s">
        <v>473</v>
      </c>
      <c r="JTH484" s="123" t="s">
        <v>473</v>
      </c>
      <c r="JTI484" s="123" t="s">
        <v>473</v>
      </c>
      <c r="JTJ484" s="123" t="s">
        <v>473</v>
      </c>
      <c r="JTK484" s="123" t="s">
        <v>473</v>
      </c>
      <c r="JTL484" s="123" t="s">
        <v>473</v>
      </c>
      <c r="JTM484" s="123" t="s">
        <v>473</v>
      </c>
      <c r="JTN484" s="123" t="s">
        <v>473</v>
      </c>
      <c r="JTO484" s="123" t="s">
        <v>473</v>
      </c>
      <c r="JTP484" s="123" t="s">
        <v>473</v>
      </c>
      <c r="JTQ484" s="123" t="s">
        <v>473</v>
      </c>
      <c r="JTR484" s="123" t="s">
        <v>473</v>
      </c>
      <c r="JTS484" s="123" t="s">
        <v>473</v>
      </c>
      <c r="JTT484" s="123" t="s">
        <v>473</v>
      </c>
      <c r="JTU484" s="123" t="s">
        <v>473</v>
      </c>
      <c r="JTV484" s="123" t="s">
        <v>473</v>
      </c>
      <c r="JTW484" s="123" t="s">
        <v>473</v>
      </c>
      <c r="JTX484" s="123" t="s">
        <v>473</v>
      </c>
      <c r="JTY484" s="123" t="s">
        <v>473</v>
      </c>
      <c r="JTZ484" s="123" t="s">
        <v>473</v>
      </c>
      <c r="JUA484" s="123" t="s">
        <v>473</v>
      </c>
      <c r="JUB484" s="123" t="s">
        <v>473</v>
      </c>
      <c r="JUC484" s="123" t="s">
        <v>473</v>
      </c>
      <c r="JUD484" s="123" t="s">
        <v>473</v>
      </c>
      <c r="JUE484" s="123" t="s">
        <v>473</v>
      </c>
      <c r="JUF484" s="123" t="s">
        <v>473</v>
      </c>
      <c r="JUG484" s="123" t="s">
        <v>473</v>
      </c>
      <c r="JUH484" s="123" t="s">
        <v>473</v>
      </c>
      <c r="JUI484" s="123" t="s">
        <v>473</v>
      </c>
      <c r="JUJ484" s="123" t="s">
        <v>473</v>
      </c>
      <c r="JUK484" s="123" t="s">
        <v>473</v>
      </c>
      <c r="JUL484" s="123" t="s">
        <v>473</v>
      </c>
      <c r="JUM484" s="123" t="s">
        <v>473</v>
      </c>
      <c r="JUN484" s="123" t="s">
        <v>473</v>
      </c>
      <c r="JUO484" s="123" t="s">
        <v>473</v>
      </c>
      <c r="JUP484" s="123" t="s">
        <v>473</v>
      </c>
      <c r="JUQ484" s="123" t="s">
        <v>473</v>
      </c>
      <c r="JUR484" s="123" t="s">
        <v>473</v>
      </c>
      <c r="JUS484" s="123" t="s">
        <v>473</v>
      </c>
      <c r="JUT484" s="123" t="s">
        <v>473</v>
      </c>
      <c r="JUU484" s="123" t="s">
        <v>473</v>
      </c>
      <c r="JUV484" s="123" t="s">
        <v>473</v>
      </c>
      <c r="JUW484" s="123" t="s">
        <v>473</v>
      </c>
      <c r="JUX484" s="123" t="s">
        <v>473</v>
      </c>
      <c r="JUY484" s="123" t="s">
        <v>473</v>
      </c>
      <c r="JUZ484" s="123" t="s">
        <v>473</v>
      </c>
      <c r="JVA484" s="123" t="s">
        <v>473</v>
      </c>
      <c r="JVB484" s="123" t="s">
        <v>473</v>
      </c>
      <c r="JVC484" s="123" t="s">
        <v>473</v>
      </c>
      <c r="JVD484" s="123" t="s">
        <v>473</v>
      </c>
      <c r="JVE484" s="123" t="s">
        <v>473</v>
      </c>
      <c r="JVF484" s="123" t="s">
        <v>473</v>
      </c>
      <c r="JVG484" s="123" t="s">
        <v>473</v>
      </c>
      <c r="JVH484" s="123" t="s">
        <v>473</v>
      </c>
      <c r="JVI484" s="123" t="s">
        <v>473</v>
      </c>
      <c r="JVJ484" s="123" t="s">
        <v>473</v>
      </c>
      <c r="JVK484" s="123" t="s">
        <v>473</v>
      </c>
      <c r="JVL484" s="123" t="s">
        <v>473</v>
      </c>
      <c r="JVM484" s="123" t="s">
        <v>473</v>
      </c>
      <c r="JVN484" s="123" t="s">
        <v>473</v>
      </c>
      <c r="JVO484" s="123" t="s">
        <v>473</v>
      </c>
      <c r="JVP484" s="123" t="s">
        <v>473</v>
      </c>
      <c r="JVQ484" s="123" t="s">
        <v>473</v>
      </c>
      <c r="JVR484" s="123" t="s">
        <v>473</v>
      </c>
      <c r="JVS484" s="123" t="s">
        <v>473</v>
      </c>
      <c r="JVT484" s="123" t="s">
        <v>473</v>
      </c>
      <c r="JVU484" s="123" t="s">
        <v>473</v>
      </c>
      <c r="JVV484" s="123" t="s">
        <v>473</v>
      </c>
      <c r="JVW484" s="123" t="s">
        <v>473</v>
      </c>
      <c r="JVX484" s="123" t="s">
        <v>473</v>
      </c>
      <c r="JVY484" s="123" t="s">
        <v>473</v>
      </c>
      <c r="JVZ484" s="123" t="s">
        <v>473</v>
      </c>
      <c r="JWA484" s="123" t="s">
        <v>473</v>
      </c>
      <c r="JWB484" s="123" t="s">
        <v>473</v>
      </c>
      <c r="JWC484" s="123" t="s">
        <v>473</v>
      </c>
      <c r="JWD484" s="123" t="s">
        <v>473</v>
      </c>
      <c r="JWE484" s="123" t="s">
        <v>473</v>
      </c>
      <c r="JWF484" s="123" t="s">
        <v>473</v>
      </c>
      <c r="JWG484" s="123" t="s">
        <v>473</v>
      </c>
      <c r="JWH484" s="123" t="s">
        <v>473</v>
      </c>
      <c r="JWI484" s="123" t="s">
        <v>473</v>
      </c>
      <c r="JWJ484" s="123" t="s">
        <v>473</v>
      </c>
      <c r="JWK484" s="123" t="s">
        <v>473</v>
      </c>
      <c r="JWL484" s="123" t="s">
        <v>473</v>
      </c>
      <c r="JWM484" s="123" t="s">
        <v>473</v>
      </c>
      <c r="JWN484" s="123" t="s">
        <v>473</v>
      </c>
      <c r="JWO484" s="123" t="s">
        <v>473</v>
      </c>
      <c r="JWP484" s="123" t="s">
        <v>473</v>
      </c>
      <c r="JWQ484" s="123" t="s">
        <v>473</v>
      </c>
      <c r="JWR484" s="123" t="s">
        <v>473</v>
      </c>
      <c r="JWS484" s="123" t="s">
        <v>473</v>
      </c>
      <c r="JWT484" s="123" t="s">
        <v>473</v>
      </c>
      <c r="JWU484" s="123" t="s">
        <v>473</v>
      </c>
      <c r="JWV484" s="123" t="s">
        <v>473</v>
      </c>
      <c r="JWW484" s="123" t="s">
        <v>473</v>
      </c>
      <c r="JWX484" s="123" t="s">
        <v>473</v>
      </c>
      <c r="JWY484" s="123" t="s">
        <v>473</v>
      </c>
      <c r="JWZ484" s="123" t="s">
        <v>473</v>
      </c>
      <c r="JXA484" s="123" t="s">
        <v>473</v>
      </c>
      <c r="JXB484" s="123" t="s">
        <v>473</v>
      </c>
      <c r="JXC484" s="123" t="s">
        <v>473</v>
      </c>
      <c r="JXD484" s="123" t="s">
        <v>473</v>
      </c>
      <c r="JXE484" s="123" t="s">
        <v>473</v>
      </c>
      <c r="JXF484" s="123" t="s">
        <v>473</v>
      </c>
      <c r="JXG484" s="123" t="s">
        <v>473</v>
      </c>
      <c r="JXH484" s="123" t="s">
        <v>473</v>
      </c>
      <c r="JXI484" s="123" t="s">
        <v>473</v>
      </c>
      <c r="JXJ484" s="123" t="s">
        <v>473</v>
      </c>
      <c r="JXK484" s="123" t="s">
        <v>473</v>
      </c>
      <c r="JXL484" s="123" t="s">
        <v>473</v>
      </c>
      <c r="JXM484" s="123" t="s">
        <v>473</v>
      </c>
      <c r="JXN484" s="123" t="s">
        <v>473</v>
      </c>
      <c r="JXO484" s="123" t="s">
        <v>473</v>
      </c>
      <c r="JXP484" s="123" t="s">
        <v>473</v>
      </c>
      <c r="JXQ484" s="123" t="s">
        <v>473</v>
      </c>
      <c r="JXR484" s="123" t="s">
        <v>473</v>
      </c>
      <c r="JXS484" s="123" t="s">
        <v>473</v>
      </c>
      <c r="JXT484" s="123" t="s">
        <v>473</v>
      </c>
      <c r="JXU484" s="123" t="s">
        <v>473</v>
      </c>
      <c r="JXV484" s="123" t="s">
        <v>473</v>
      </c>
      <c r="JXW484" s="123" t="s">
        <v>473</v>
      </c>
      <c r="JXX484" s="123" t="s">
        <v>473</v>
      </c>
      <c r="JXY484" s="123" t="s">
        <v>473</v>
      </c>
      <c r="JXZ484" s="123" t="s">
        <v>473</v>
      </c>
      <c r="JYA484" s="123" t="s">
        <v>473</v>
      </c>
      <c r="JYB484" s="123" t="s">
        <v>473</v>
      </c>
      <c r="JYC484" s="123" t="s">
        <v>473</v>
      </c>
      <c r="JYD484" s="123" t="s">
        <v>473</v>
      </c>
      <c r="JYE484" s="123" t="s">
        <v>473</v>
      </c>
      <c r="JYF484" s="123" t="s">
        <v>473</v>
      </c>
      <c r="JYG484" s="123" t="s">
        <v>473</v>
      </c>
      <c r="JYH484" s="123" t="s">
        <v>473</v>
      </c>
      <c r="JYI484" s="123" t="s">
        <v>473</v>
      </c>
      <c r="JYJ484" s="123" t="s">
        <v>473</v>
      </c>
      <c r="JYK484" s="123" t="s">
        <v>473</v>
      </c>
      <c r="JYL484" s="123" t="s">
        <v>473</v>
      </c>
      <c r="JYM484" s="123" t="s">
        <v>473</v>
      </c>
      <c r="JYN484" s="123" t="s">
        <v>473</v>
      </c>
      <c r="JYO484" s="123" t="s">
        <v>473</v>
      </c>
      <c r="JYP484" s="123" t="s">
        <v>473</v>
      </c>
      <c r="JYQ484" s="123" t="s">
        <v>473</v>
      </c>
      <c r="JYR484" s="123" t="s">
        <v>473</v>
      </c>
      <c r="JYS484" s="123" t="s">
        <v>473</v>
      </c>
      <c r="JYT484" s="123" t="s">
        <v>473</v>
      </c>
      <c r="JYU484" s="123" t="s">
        <v>473</v>
      </c>
      <c r="JYV484" s="123" t="s">
        <v>473</v>
      </c>
      <c r="JYW484" s="123" t="s">
        <v>473</v>
      </c>
      <c r="JYX484" s="123" t="s">
        <v>473</v>
      </c>
      <c r="JYY484" s="123" t="s">
        <v>473</v>
      </c>
      <c r="JYZ484" s="123" t="s">
        <v>473</v>
      </c>
      <c r="JZA484" s="123" t="s">
        <v>473</v>
      </c>
      <c r="JZB484" s="123" t="s">
        <v>473</v>
      </c>
      <c r="JZC484" s="123" t="s">
        <v>473</v>
      </c>
      <c r="JZD484" s="123" t="s">
        <v>473</v>
      </c>
      <c r="JZE484" s="123" t="s">
        <v>473</v>
      </c>
      <c r="JZF484" s="123" t="s">
        <v>473</v>
      </c>
      <c r="JZG484" s="123" t="s">
        <v>473</v>
      </c>
      <c r="JZH484" s="123" t="s">
        <v>473</v>
      </c>
      <c r="JZI484" s="123" t="s">
        <v>473</v>
      </c>
      <c r="JZJ484" s="123" t="s">
        <v>473</v>
      </c>
      <c r="JZK484" s="123" t="s">
        <v>473</v>
      </c>
      <c r="JZL484" s="123" t="s">
        <v>473</v>
      </c>
      <c r="JZM484" s="123" t="s">
        <v>473</v>
      </c>
      <c r="JZN484" s="123" t="s">
        <v>473</v>
      </c>
      <c r="JZO484" s="123" t="s">
        <v>473</v>
      </c>
      <c r="JZP484" s="123" t="s">
        <v>473</v>
      </c>
      <c r="JZQ484" s="123" t="s">
        <v>473</v>
      </c>
      <c r="JZR484" s="123" t="s">
        <v>473</v>
      </c>
      <c r="JZS484" s="123" t="s">
        <v>473</v>
      </c>
      <c r="JZT484" s="123" t="s">
        <v>473</v>
      </c>
      <c r="JZU484" s="123" t="s">
        <v>473</v>
      </c>
      <c r="JZV484" s="123" t="s">
        <v>473</v>
      </c>
      <c r="JZW484" s="123" t="s">
        <v>473</v>
      </c>
      <c r="JZX484" s="123" t="s">
        <v>473</v>
      </c>
      <c r="JZY484" s="123" t="s">
        <v>473</v>
      </c>
      <c r="JZZ484" s="123" t="s">
        <v>473</v>
      </c>
      <c r="KAA484" s="123" t="s">
        <v>473</v>
      </c>
      <c r="KAB484" s="123" t="s">
        <v>473</v>
      </c>
      <c r="KAC484" s="123" t="s">
        <v>473</v>
      </c>
      <c r="KAD484" s="123" t="s">
        <v>473</v>
      </c>
      <c r="KAE484" s="123" t="s">
        <v>473</v>
      </c>
      <c r="KAF484" s="123" t="s">
        <v>473</v>
      </c>
      <c r="KAG484" s="123" t="s">
        <v>473</v>
      </c>
      <c r="KAH484" s="123" t="s">
        <v>473</v>
      </c>
      <c r="KAI484" s="123" t="s">
        <v>473</v>
      </c>
      <c r="KAJ484" s="123" t="s">
        <v>473</v>
      </c>
      <c r="KAK484" s="123" t="s">
        <v>473</v>
      </c>
      <c r="KAL484" s="123" t="s">
        <v>473</v>
      </c>
      <c r="KAM484" s="123" t="s">
        <v>473</v>
      </c>
      <c r="KAN484" s="123" t="s">
        <v>473</v>
      </c>
      <c r="KAO484" s="123" t="s">
        <v>473</v>
      </c>
      <c r="KAP484" s="123" t="s">
        <v>473</v>
      </c>
      <c r="KAQ484" s="123" t="s">
        <v>473</v>
      </c>
      <c r="KAR484" s="123" t="s">
        <v>473</v>
      </c>
      <c r="KAS484" s="123" t="s">
        <v>473</v>
      </c>
      <c r="KAT484" s="123" t="s">
        <v>473</v>
      </c>
      <c r="KAU484" s="123" t="s">
        <v>473</v>
      </c>
      <c r="KAV484" s="123" t="s">
        <v>473</v>
      </c>
      <c r="KAW484" s="123" t="s">
        <v>473</v>
      </c>
      <c r="KAX484" s="123" t="s">
        <v>473</v>
      </c>
      <c r="KAY484" s="123" t="s">
        <v>473</v>
      </c>
      <c r="KAZ484" s="123" t="s">
        <v>473</v>
      </c>
      <c r="KBA484" s="123" t="s">
        <v>473</v>
      </c>
      <c r="KBB484" s="123" t="s">
        <v>473</v>
      </c>
      <c r="KBC484" s="123" t="s">
        <v>473</v>
      </c>
      <c r="KBD484" s="123" t="s">
        <v>473</v>
      </c>
      <c r="KBE484" s="123" t="s">
        <v>473</v>
      </c>
      <c r="KBF484" s="123" t="s">
        <v>473</v>
      </c>
      <c r="KBG484" s="123" t="s">
        <v>473</v>
      </c>
      <c r="KBH484" s="123" t="s">
        <v>473</v>
      </c>
      <c r="KBI484" s="123" t="s">
        <v>473</v>
      </c>
      <c r="KBJ484" s="123" t="s">
        <v>473</v>
      </c>
      <c r="KBK484" s="123" t="s">
        <v>473</v>
      </c>
      <c r="KBL484" s="123" t="s">
        <v>473</v>
      </c>
      <c r="KBM484" s="123" t="s">
        <v>473</v>
      </c>
      <c r="KBN484" s="123" t="s">
        <v>473</v>
      </c>
      <c r="KBO484" s="123" t="s">
        <v>473</v>
      </c>
      <c r="KBP484" s="123" t="s">
        <v>473</v>
      </c>
      <c r="KBQ484" s="123" t="s">
        <v>473</v>
      </c>
      <c r="KBR484" s="123" t="s">
        <v>473</v>
      </c>
      <c r="KBS484" s="123" t="s">
        <v>473</v>
      </c>
      <c r="KBT484" s="123" t="s">
        <v>473</v>
      </c>
      <c r="KBU484" s="123" t="s">
        <v>473</v>
      </c>
      <c r="KBV484" s="123" t="s">
        <v>473</v>
      </c>
      <c r="KBW484" s="123" t="s">
        <v>473</v>
      </c>
      <c r="KBX484" s="123" t="s">
        <v>473</v>
      </c>
      <c r="KBY484" s="123" t="s">
        <v>473</v>
      </c>
      <c r="KBZ484" s="123" t="s">
        <v>473</v>
      </c>
      <c r="KCA484" s="123" t="s">
        <v>473</v>
      </c>
      <c r="KCB484" s="123" t="s">
        <v>473</v>
      </c>
      <c r="KCC484" s="123" t="s">
        <v>473</v>
      </c>
      <c r="KCD484" s="123" t="s">
        <v>473</v>
      </c>
      <c r="KCE484" s="123" t="s">
        <v>473</v>
      </c>
      <c r="KCF484" s="123" t="s">
        <v>473</v>
      </c>
      <c r="KCG484" s="123" t="s">
        <v>473</v>
      </c>
      <c r="KCH484" s="123" t="s">
        <v>473</v>
      </c>
      <c r="KCI484" s="123" t="s">
        <v>473</v>
      </c>
      <c r="KCJ484" s="123" t="s">
        <v>473</v>
      </c>
      <c r="KCK484" s="123" t="s">
        <v>473</v>
      </c>
      <c r="KCL484" s="123" t="s">
        <v>473</v>
      </c>
      <c r="KCM484" s="123" t="s">
        <v>473</v>
      </c>
      <c r="KCN484" s="123" t="s">
        <v>473</v>
      </c>
      <c r="KCO484" s="123" t="s">
        <v>473</v>
      </c>
      <c r="KCP484" s="123" t="s">
        <v>473</v>
      </c>
      <c r="KCQ484" s="123" t="s">
        <v>473</v>
      </c>
      <c r="KCR484" s="123" t="s">
        <v>473</v>
      </c>
      <c r="KCS484" s="123" t="s">
        <v>473</v>
      </c>
      <c r="KCT484" s="123" t="s">
        <v>473</v>
      </c>
      <c r="KCU484" s="123" t="s">
        <v>473</v>
      </c>
      <c r="KCV484" s="123" t="s">
        <v>473</v>
      </c>
      <c r="KCW484" s="123" t="s">
        <v>473</v>
      </c>
      <c r="KCX484" s="123" t="s">
        <v>473</v>
      </c>
      <c r="KCY484" s="123" t="s">
        <v>473</v>
      </c>
      <c r="KCZ484" s="123" t="s">
        <v>473</v>
      </c>
      <c r="KDA484" s="123" t="s">
        <v>473</v>
      </c>
      <c r="KDB484" s="123" t="s">
        <v>473</v>
      </c>
      <c r="KDC484" s="123" t="s">
        <v>473</v>
      </c>
      <c r="KDD484" s="123" t="s">
        <v>473</v>
      </c>
      <c r="KDE484" s="123" t="s">
        <v>473</v>
      </c>
      <c r="KDF484" s="123" t="s">
        <v>473</v>
      </c>
      <c r="KDG484" s="123" t="s">
        <v>473</v>
      </c>
      <c r="KDH484" s="123" t="s">
        <v>473</v>
      </c>
      <c r="KDI484" s="123" t="s">
        <v>473</v>
      </c>
      <c r="KDJ484" s="123" t="s">
        <v>473</v>
      </c>
      <c r="KDK484" s="123" t="s">
        <v>473</v>
      </c>
      <c r="KDL484" s="123" t="s">
        <v>473</v>
      </c>
      <c r="KDM484" s="123" t="s">
        <v>473</v>
      </c>
      <c r="KDN484" s="123" t="s">
        <v>473</v>
      </c>
      <c r="KDO484" s="123" t="s">
        <v>473</v>
      </c>
      <c r="KDP484" s="123" t="s">
        <v>473</v>
      </c>
      <c r="KDQ484" s="123" t="s">
        <v>473</v>
      </c>
      <c r="KDR484" s="123" t="s">
        <v>473</v>
      </c>
      <c r="KDS484" s="123" t="s">
        <v>473</v>
      </c>
      <c r="KDT484" s="123" t="s">
        <v>473</v>
      </c>
      <c r="KDU484" s="123" t="s">
        <v>473</v>
      </c>
      <c r="KDV484" s="123" t="s">
        <v>473</v>
      </c>
      <c r="KDW484" s="123" t="s">
        <v>473</v>
      </c>
      <c r="KDX484" s="123" t="s">
        <v>473</v>
      </c>
      <c r="KDY484" s="123" t="s">
        <v>473</v>
      </c>
      <c r="KDZ484" s="123" t="s">
        <v>473</v>
      </c>
      <c r="KEA484" s="123" t="s">
        <v>473</v>
      </c>
      <c r="KEB484" s="123" t="s">
        <v>473</v>
      </c>
      <c r="KEC484" s="123" t="s">
        <v>473</v>
      </c>
      <c r="KED484" s="123" t="s">
        <v>473</v>
      </c>
      <c r="KEE484" s="123" t="s">
        <v>473</v>
      </c>
      <c r="KEF484" s="123" t="s">
        <v>473</v>
      </c>
      <c r="KEG484" s="123" t="s">
        <v>473</v>
      </c>
      <c r="KEH484" s="123" t="s">
        <v>473</v>
      </c>
      <c r="KEI484" s="123" t="s">
        <v>473</v>
      </c>
      <c r="KEJ484" s="123" t="s">
        <v>473</v>
      </c>
      <c r="KEK484" s="123" t="s">
        <v>473</v>
      </c>
      <c r="KEL484" s="123" t="s">
        <v>473</v>
      </c>
      <c r="KEM484" s="123" t="s">
        <v>473</v>
      </c>
      <c r="KEN484" s="123" t="s">
        <v>473</v>
      </c>
      <c r="KEO484" s="123" t="s">
        <v>473</v>
      </c>
      <c r="KEP484" s="123" t="s">
        <v>473</v>
      </c>
      <c r="KEQ484" s="123" t="s">
        <v>473</v>
      </c>
      <c r="KER484" s="123" t="s">
        <v>473</v>
      </c>
      <c r="KES484" s="123" t="s">
        <v>473</v>
      </c>
      <c r="KET484" s="123" t="s">
        <v>473</v>
      </c>
      <c r="KEU484" s="123" t="s">
        <v>473</v>
      </c>
      <c r="KEV484" s="123" t="s">
        <v>473</v>
      </c>
      <c r="KEW484" s="123" t="s">
        <v>473</v>
      </c>
      <c r="KEX484" s="123" t="s">
        <v>473</v>
      </c>
      <c r="KEY484" s="123" t="s">
        <v>473</v>
      </c>
      <c r="KEZ484" s="123" t="s">
        <v>473</v>
      </c>
      <c r="KFA484" s="123" t="s">
        <v>473</v>
      </c>
      <c r="KFB484" s="123" t="s">
        <v>473</v>
      </c>
      <c r="KFC484" s="123" t="s">
        <v>473</v>
      </c>
      <c r="KFD484" s="123" t="s">
        <v>473</v>
      </c>
      <c r="KFE484" s="123" t="s">
        <v>473</v>
      </c>
      <c r="KFF484" s="123" t="s">
        <v>473</v>
      </c>
      <c r="KFG484" s="123" t="s">
        <v>473</v>
      </c>
      <c r="KFH484" s="123" t="s">
        <v>473</v>
      </c>
      <c r="KFI484" s="123" t="s">
        <v>473</v>
      </c>
      <c r="KFJ484" s="123" t="s">
        <v>473</v>
      </c>
      <c r="KFK484" s="123" t="s">
        <v>473</v>
      </c>
      <c r="KFL484" s="123" t="s">
        <v>473</v>
      </c>
      <c r="KFM484" s="123" t="s">
        <v>473</v>
      </c>
      <c r="KFN484" s="123" t="s">
        <v>473</v>
      </c>
      <c r="KFO484" s="123" t="s">
        <v>473</v>
      </c>
      <c r="KFP484" s="123" t="s">
        <v>473</v>
      </c>
      <c r="KFQ484" s="123" t="s">
        <v>473</v>
      </c>
      <c r="KFR484" s="123" t="s">
        <v>473</v>
      </c>
      <c r="KFS484" s="123" t="s">
        <v>473</v>
      </c>
      <c r="KFT484" s="123" t="s">
        <v>473</v>
      </c>
      <c r="KFU484" s="123" t="s">
        <v>473</v>
      </c>
      <c r="KFV484" s="123" t="s">
        <v>473</v>
      </c>
      <c r="KFW484" s="123" t="s">
        <v>473</v>
      </c>
      <c r="KFX484" s="123" t="s">
        <v>473</v>
      </c>
      <c r="KFY484" s="123" t="s">
        <v>473</v>
      </c>
      <c r="KFZ484" s="123" t="s">
        <v>473</v>
      </c>
      <c r="KGA484" s="123" t="s">
        <v>473</v>
      </c>
      <c r="KGB484" s="123" t="s">
        <v>473</v>
      </c>
      <c r="KGC484" s="123" t="s">
        <v>473</v>
      </c>
      <c r="KGD484" s="123" t="s">
        <v>473</v>
      </c>
      <c r="KGE484" s="123" t="s">
        <v>473</v>
      </c>
      <c r="KGF484" s="123" t="s">
        <v>473</v>
      </c>
      <c r="KGG484" s="123" t="s">
        <v>473</v>
      </c>
      <c r="KGH484" s="123" t="s">
        <v>473</v>
      </c>
      <c r="KGI484" s="123" t="s">
        <v>473</v>
      </c>
      <c r="KGJ484" s="123" t="s">
        <v>473</v>
      </c>
      <c r="KGK484" s="123" t="s">
        <v>473</v>
      </c>
      <c r="KGL484" s="123" t="s">
        <v>473</v>
      </c>
      <c r="KGM484" s="123" t="s">
        <v>473</v>
      </c>
      <c r="KGN484" s="123" t="s">
        <v>473</v>
      </c>
      <c r="KGO484" s="123" t="s">
        <v>473</v>
      </c>
      <c r="KGP484" s="123" t="s">
        <v>473</v>
      </c>
      <c r="KGQ484" s="123" t="s">
        <v>473</v>
      </c>
      <c r="KGR484" s="123" t="s">
        <v>473</v>
      </c>
      <c r="KGS484" s="123" t="s">
        <v>473</v>
      </c>
      <c r="KGT484" s="123" t="s">
        <v>473</v>
      </c>
      <c r="KGU484" s="123" t="s">
        <v>473</v>
      </c>
      <c r="KGV484" s="123" t="s">
        <v>473</v>
      </c>
      <c r="KGW484" s="123" t="s">
        <v>473</v>
      </c>
      <c r="KGX484" s="123" t="s">
        <v>473</v>
      </c>
      <c r="KGY484" s="123" t="s">
        <v>473</v>
      </c>
      <c r="KGZ484" s="123" t="s">
        <v>473</v>
      </c>
      <c r="KHA484" s="123" t="s">
        <v>473</v>
      </c>
      <c r="KHB484" s="123" t="s">
        <v>473</v>
      </c>
      <c r="KHC484" s="123" t="s">
        <v>473</v>
      </c>
      <c r="KHD484" s="123" t="s">
        <v>473</v>
      </c>
      <c r="KHE484" s="123" t="s">
        <v>473</v>
      </c>
      <c r="KHF484" s="123" t="s">
        <v>473</v>
      </c>
      <c r="KHG484" s="123" t="s">
        <v>473</v>
      </c>
      <c r="KHH484" s="123" t="s">
        <v>473</v>
      </c>
      <c r="KHI484" s="123" t="s">
        <v>473</v>
      </c>
      <c r="KHJ484" s="123" t="s">
        <v>473</v>
      </c>
      <c r="KHK484" s="123" t="s">
        <v>473</v>
      </c>
      <c r="KHL484" s="123" t="s">
        <v>473</v>
      </c>
      <c r="KHM484" s="123" t="s">
        <v>473</v>
      </c>
      <c r="KHN484" s="123" t="s">
        <v>473</v>
      </c>
      <c r="KHO484" s="123" t="s">
        <v>473</v>
      </c>
      <c r="KHP484" s="123" t="s">
        <v>473</v>
      </c>
      <c r="KHQ484" s="123" t="s">
        <v>473</v>
      </c>
      <c r="KHR484" s="123" t="s">
        <v>473</v>
      </c>
      <c r="KHS484" s="123" t="s">
        <v>473</v>
      </c>
      <c r="KHT484" s="123" t="s">
        <v>473</v>
      </c>
      <c r="KHU484" s="123" t="s">
        <v>473</v>
      </c>
      <c r="KHV484" s="123" t="s">
        <v>473</v>
      </c>
      <c r="KHW484" s="123" t="s">
        <v>473</v>
      </c>
      <c r="KHX484" s="123" t="s">
        <v>473</v>
      </c>
      <c r="KHY484" s="123" t="s">
        <v>473</v>
      </c>
      <c r="KHZ484" s="123" t="s">
        <v>473</v>
      </c>
      <c r="KIA484" s="123" t="s">
        <v>473</v>
      </c>
      <c r="KIB484" s="123" t="s">
        <v>473</v>
      </c>
      <c r="KIC484" s="123" t="s">
        <v>473</v>
      </c>
      <c r="KID484" s="123" t="s">
        <v>473</v>
      </c>
      <c r="KIE484" s="123" t="s">
        <v>473</v>
      </c>
      <c r="KIF484" s="123" t="s">
        <v>473</v>
      </c>
      <c r="KIG484" s="123" t="s">
        <v>473</v>
      </c>
      <c r="KIH484" s="123" t="s">
        <v>473</v>
      </c>
      <c r="KII484" s="123" t="s">
        <v>473</v>
      </c>
      <c r="KIJ484" s="123" t="s">
        <v>473</v>
      </c>
      <c r="KIK484" s="123" t="s">
        <v>473</v>
      </c>
      <c r="KIL484" s="123" t="s">
        <v>473</v>
      </c>
      <c r="KIM484" s="123" t="s">
        <v>473</v>
      </c>
      <c r="KIN484" s="123" t="s">
        <v>473</v>
      </c>
      <c r="KIO484" s="123" t="s">
        <v>473</v>
      </c>
      <c r="KIP484" s="123" t="s">
        <v>473</v>
      </c>
      <c r="KIQ484" s="123" t="s">
        <v>473</v>
      </c>
      <c r="KIR484" s="123" t="s">
        <v>473</v>
      </c>
      <c r="KIS484" s="123" t="s">
        <v>473</v>
      </c>
      <c r="KIT484" s="123" t="s">
        <v>473</v>
      </c>
      <c r="KIU484" s="123" t="s">
        <v>473</v>
      </c>
      <c r="KIV484" s="123" t="s">
        <v>473</v>
      </c>
      <c r="KIW484" s="123" t="s">
        <v>473</v>
      </c>
      <c r="KIX484" s="123" t="s">
        <v>473</v>
      </c>
      <c r="KIY484" s="123" t="s">
        <v>473</v>
      </c>
      <c r="KIZ484" s="123" t="s">
        <v>473</v>
      </c>
      <c r="KJA484" s="123" t="s">
        <v>473</v>
      </c>
      <c r="KJB484" s="123" t="s">
        <v>473</v>
      </c>
      <c r="KJC484" s="123" t="s">
        <v>473</v>
      </c>
      <c r="KJD484" s="123" t="s">
        <v>473</v>
      </c>
      <c r="KJE484" s="123" t="s">
        <v>473</v>
      </c>
      <c r="KJF484" s="123" t="s">
        <v>473</v>
      </c>
      <c r="KJG484" s="123" t="s">
        <v>473</v>
      </c>
      <c r="KJH484" s="123" t="s">
        <v>473</v>
      </c>
      <c r="KJI484" s="123" t="s">
        <v>473</v>
      </c>
      <c r="KJJ484" s="123" t="s">
        <v>473</v>
      </c>
      <c r="KJK484" s="123" t="s">
        <v>473</v>
      </c>
      <c r="KJL484" s="123" t="s">
        <v>473</v>
      </c>
      <c r="KJM484" s="123" t="s">
        <v>473</v>
      </c>
      <c r="KJN484" s="123" t="s">
        <v>473</v>
      </c>
      <c r="KJO484" s="123" t="s">
        <v>473</v>
      </c>
      <c r="KJP484" s="123" t="s">
        <v>473</v>
      </c>
      <c r="KJQ484" s="123" t="s">
        <v>473</v>
      </c>
      <c r="KJR484" s="123" t="s">
        <v>473</v>
      </c>
      <c r="KJS484" s="123" t="s">
        <v>473</v>
      </c>
      <c r="KJT484" s="123" t="s">
        <v>473</v>
      </c>
      <c r="KJU484" s="123" t="s">
        <v>473</v>
      </c>
      <c r="KJV484" s="123" t="s">
        <v>473</v>
      </c>
      <c r="KJW484" s="123" t="s">
        <v>473</v>
      </c>
      <c r="KJX484" s="123" t="s">
        <v>473</v>
      </c>
      <c r="KJY484" s="123" t="s">
        <v>473</v>
      </c>
      <c r="KJZ484" s="123" t="s">
        <v>473</v>
      </c>
      <c r="KKA484" s="123" t="s">
        <v>473</v>
      </c>
      <c r="KKB484" s="123" t="s">
        <v>473</v>
      </c>
      <c r="KKC484" s="123" t="s">
        <v>473</v>
      </c>
      <c r="KKD484" s="123" t="s">
        <v>473</v>
      </c>
      <c r="KKE484" s="123" t="s">
        <v>473</v>
      </c>
      <c r="KKF484" s="123" t="s">
        <v>473</v>
      </c>
      <c r="KKG484" s="123" t="s">
        <v>473</v>
      </c>
      <c r="KKH484" s="123" t="s">
        <v>473</v>
      </c>
      <c r="KKI484" s="123" t="s">
        <v>473</v>
      </c>
      <c r="KKJ484" s="123" t="s">
        <v>473</v>
      </c>
      <c r="KKK484" s="123" t="s">
        <v>473</v>
      </c>
      <c r="KKL484" s="123" t="s">
        <v>473</v>
      </c>
      <c r="KKM484" s="123" t="s">
        <v>473</v>
      </c>
      <c r="KKN484" s="123" t="s">
        <v>473</v>
      </c>
      <c r="KKO484" s="123" t="s">
        <v>473</v>
      </c>
      <c r="KKP484" s="123" t="s">
        <v>473</v>
      </c>
      <c r="KKQ484" s="123" t="s">
        <v>473</v>
      </c>
      <c r="KKR484" s="123" t="s">
        <v>473</v>
      </c>
      <c r="KKS484" s="123" t="s">
        <v>473</v>
      </c>
      <c r="KKT484" s="123" t="s">
        <v>473</v>
      </c>
      <c r="KKU484" s="123" t="s">
        <v>473</v>
      </c>
      <c r="KKV484" s="123" t="s">
        <v>473</v>
      </c>
      <c r="KKW484" s="123" t="s">
        <v>473</v>
      </c>
      <c r="KKX484" s="123" t="s">
        <v>473</v>
      </c>
      <c r="KKY484" s="123" t="s">
        <v>473</v>
      </c>
      <c r="KKZ484" s="123" t="s">
        <v>473</v>
      </c>
      <c r="KLA484" s="123" t="s">
        <v>473</v>
      </c>
      <c r="KLB484" s="123" t="s">
        <v>473</v>
      </c>
      <c r="KLC484" s="123" t="s">
        <v>473</v>
      </c>
      <c r="KLD484" s="123" t="s">
        <v>473</v>
      </c>
      <c r="KLE484" s="123" t="s">
        <v>473</v>
      </c>
      <c r="KLF484" s="123" t="s">
        <v>473</v>
      </c>
      <c r="KLG484" s="123" t="s">
        <v>473</v>
      </c>
      <c r="KLH484" s="123" t="s">
        <v>473</v>
      </c>
      <c r="KLI484" s="123" t="s">
        <v>473</v>
      </c>
      <c r="KLJ484" s="123" t="s">
        <v>473</v>
      </c>
      <c r="KLK484" s="123" t="s">
        <v>473</v>
      </c>
      <c r="KLL484" s="123" t="s">
        <v>473</v>
      </c>
      <c r="KLM484" s="123" t="s">
        <v>473</v>
      </c>
      <c r="KLN484" s="123" t="s">
        <v>473</v>
      </c>
      <c r="KLO484" s="123" t="s">
        <v>473</v>
      </c>
      <c r="KLP484" s="123" t="s">
        <v>473</v>
      </c>
      <c r="KLQ484" s="123" t="s">
        <v>473</v>
      </c>
      <c r="KLR484" s="123" t="s">
        <v>473</v>
      </c>
      <c r="KLS484" s="123" t="s">
        <v>473</v>
      </c>
      <c r="KLT484" s="123" t="s">
        <v>473</v>
      </c>
      <c r="KLU484" s="123" t="s">
        <v>473</v>
      </c>
      <c r="KLV484" s="123" t="s">
        <v>473</v>
      </c>
      <c r="KLW484" s="123" t="s">
        <v>473</v>
      </c>
      <c r="KLX484" s="123" t="s">
        <v>473</v>
      </c>
      <c r="KLY484" s="123" t="s">
        <v>473</v>
      </c>
      <c r="KLZ484" s="123" t="s">
        <v>473</v>
      </c>
      <c r="KMA484" s="123" t="s">
        <v>473</v>
      </c>
      <c r="KMB484" s="123" t="s">
        <v>473</v>
      </c>
      <c r="KMC484" s="123" t="s">
        <v>473</v>
      </c>
      <c r="KMD484" s="123" t="s">
        <v>473</v>
      </c>
      <c r="KME484" s="123" t="s">
        <v>473</v>
      </c>
      <c r="KMF484" s="123" t="s">
        <v>473</v>
      </c>
      <c r="KMG484" s="123" t="s">
        <v>473</v>
      </c>
      <c r="KMH484" s="123" t="s">
        <v>473</v>
      </c>
      <c r="KMI484" s="123" t="s">
        <v>473</v>
      </c>
      <c r="KMJ484" s="123" t="s">
        <v>473</v>
      </c>
      <c r="KMK484" s="123" t="s">
        <v>473</v>
      </c>
      <c r="KML484" s="123" t="s">
        <v>473</v>
      </c>
      <c r="KMM484" s="123" t="s">
        <v>473</v>
      </c>
      <c r="KMN484" s="123" t="s">
        <v>473</v>
      </c>
      <c r="KMO484" s="123" t="s">
        <v>473</v>
      </c>
      <c r="KMP484" s="123" t="s">
        <v>473</v>
      </c>
      <c r="KMQ484" s="123" t="s">
        <v>473</v>
      </c>
      <c r="KMR484" s="123" t="s">
        <v>473</v>
      </c>
      <c r="KMS484" s="123" t="s">
        <v>473</v>
      </c>
      <c r="KMT484" s="123" t="s">
        <v>473</v>
      </c>
      <c r="KMU484" s="123" t="s">
        <v>473</v>
      </c>
      <c r="KMV484" s="123" t="s">
        <v>473</v>
      </c>
      <c r="KMW484" s="123" t="s">
        <v>473</v>
      </c>
      <c r="KMX484" s="123" t="s">
        <v>473</v>
      </c>
      <c r="KMY484" s="123" t="s">
        <v>473</v>
      </c>
      <c r="KMZ484" s="123" t="s">
        <v>473</v>
      </c>
      <c r="KNA484" s="123" t="s">
        <v>473</v>
      </c>
      <c r="KNB484" s="123" t="s">
        <v>473</v>
      </c>
      <c r="KNC484" s="123" t="s">
        <v>473</v>
      </c>
      <c r="KND484" s="123" t="s">
        <v>473</v>
      </c>
      <c r="KNE484" s="123" t="s">
        <v>473</v>
      </c>
      <c r="KNF484" s="123" t="s">
        <v>473</v>
      </c>
      <c r="KNG484" s="123" t="s">
        <v>473</v>
      </c>
      <c r="KNH484" s="123" t="s">
        <v>473</v>
      </c>
      <c r="KNI484" s="123" t="s">
        <v>473</v>
      </c>
      <c r="KNJ484" s="123" t="s">
        <v>473</v>
      </c>
      <c r="KNK484" s="123" t="s">
        <v>473</v>
      </c>
      <c r="KNL484" s="123" t="s">
        <v>473</v>
      </c>
      <c r="KNM484" s="123" t="s">
        <v>473</v>
      </c>
      <c r="KNN484" s="123" t="s">
        <v>473</v>
      </c>
      <c r="KNO484" s="123" t="s">
        <v>473</v>
      </c>
      <c r="KNP484" s="123" t="s">
        <v>473</v>
      </c>
      <c r="KNQ484" s="123" t="s">
        <v>473</v>
      </c>
      <c r="KNR484" s="123" t="s">
        <v>473</v>
      </c>
      <c r="KNS484" s="123" t="s">
        <v>473</v>
      </c>
      <c r="KNT484" s="123" t="s">
        <v>473</v>
      </c>
      <c r="KNU484" s="123" t="s">
        <v>473</v>
      </c>
      <c r="KNV484" s="123" t="s">
        <v>473</v>
      </c>
      <c r="KNW484" s="123" t="s">
        <v>473</v>
      </c>
      <c r="KNX484" s="123" t="s">
        <v>473</v>
      </c>
      <c r="KNY484" s="123" t="s">
        <v>473</v>
      </c>
      <c r="KNZ484" s="123" t="s">
        <v>473</v>
      </c>
      <c r="KOA484" s="123" t="s">
        <v>473</v>
      </c>
      <c r="KOB484" s="123" t="s">
        <v>473</v>
      </c>
      <c r="KOC484" s="123" t="s">
        <v>473</v>
      </c>
      <c r="KOD484" s="123" t="s">
        <v>473</v>
      </c>
      <c r="KOE484" s="123" t="s">
        <v>473</v>
      </c>
      <c r="KOF484" s="123" t="s">
        <v>473</v>
      </c>
      <c r="KOG484" s="123" t="s">
        <v>473</v>
      </c>
      <c r="KOH484" s="123" t="s">
        <v>473</v>
      </c>
      <c r="KOI484" s="123" t="s">
        <v>473</v>
      </c>
      <c r="KOJ484" s="123" t="s">
        <v>473</v>
      </c>
      <c r="KOK484" s="123" t="s">
        <v>473</v>
      </c>
      <c r="KOL484" s="123" t="s">
        <v>473</v>
      </c>
      <c r="KOM484" s="123" t="s">
        <v>473</v>
      </c>
      <c r="KON484" s="123" t="s">
        <v>473</v>
      </c>
      <c r="KOO484" s="123" t="s">
        <v>473</v>
      </c>
      <c r="KOP484" s="123" t="s">
        <v>473</v>
      </c>
      <c r="KOQ484" s="123" t="s">
        <v>473</v>
      </c>
      <c r="KOR484" s="123" t="s">
        <v>473</v>
      </c>
      <c r="KOS484" s="123" t="s">
        <v>473</v>
      </c>
      <c r="KOT484" s="123" t="s">
        <v>473</v>
      </c>
      <c r="KOU484" s="123" t="s">
        <v>473</v>
      </c>
      <c r="KOV484" s="123" t="s">
        <v>473</v>
      </c>
      <c r="KOW484" s="123" t="s">
        <v>473</v>
      </c>
      <c r="KOX484" s="123" t="s">
        <v>473</v>
      </c>
      <c r="KOY484" s="123" t="s">
        <v>473</v>
      </c>
      <c r="KOZ484" s="123" t="s">
        <v>473</v>
      </c>
      <c r="KPA484" s="123" t="s">
        <v>473</v>
      </c>
      <c r="KPB484" s="123" t="s">
        <v>473</v>
      </c>
      <c r="KPC484" s="123" t="s">
        <v>473</v>
      </c>
      <c r="KPD484" s="123" t="s">
        <v>473</v>
      </c>
      <c r="KPE484" s="123" t="s">
        <v>473</v>
      </c>
      <c r="KPF484" s="123" t="s">
        <v>473</v>
      </c>
      <c r="KPG484" s="123" t="s">
        <v>473</v>
      </c>
      <c r="KPH484" s="123" t="s">
        <v>473</v>
      </c>
      <c r="KPI484" s="123" t="s">
        <v>473</v>
      </c>
      <c r="KPJ484" s="123" t="s">
        <v>473</v>
      </c>
      <c r="KPK484" s="123" t="s">
        <v>473</v>
      </c>
      <c r="KPL484" s="123" t="s">
        <v>473</v>
      </c>
      <c r="KPM484" s="123" t="s">
        <v>473</v>
      </c>
      <c r="KPN484" s="123" t="s">
        <v>473</v>
      </c>
      <c r="KPO484" s="123" t="s">
        <v>473</v>
      </c>
      <c r="KPP484" s="123" t="s">
        <v>473</v>
      </c>
      <c r="KPQ484" s="123" t="s">
        <v>473</v>
      </c>
      <c r="KPR484" s="123" t="s">
        <v>473</v>
      </c>
      <c r="KPS484" s="123" t="s">
        <v>473</v>
      </c>
      <c r="KPT484" s="123" t="s">
        <v>473</v>
      </c>
      <c r="KPU484" s="123" t="s">
        <v>473</v>
      </c>
      <c r="KPV484" s="123" t="s">
        <v>473</v>
      </c>
      <c r="KPW484" s="123" t="s">
        <v>473</v>
      </c>
      <c r="KPX484" s="123" t="s">
        <v>473</v>
      </c>
      <c r="KPY484" s="123" t="s">
        <v>473</v>
      </c>
      <c r="KPZ484" s="123" t="s">
        <v>473</v>
      </c>
      <c r="KQA484" s="123" t="s">
        <v>473</v>
      </c>
      <c r="KQB484" s="123" t="s">
        <v>473</v>
      </c>
      <c r="KQC484" s="123" t="s">
        <v>473</v>
      </c>
      <c r="KQD484" s="123" t="s">
        <v>473</v>
      </c>
      <c r="KQE484" s="123" t="s">
        <v>473</v>
      </c>
      <c r="KQF484" s="123" t="s">
        <v>473</v>
      </c>
      <c r="KQG484" s="123" t="s">
        <v>473</v>
      </c>
      <c r="KQH484" s="123" t="s">
        <v>473</v>
      </c>
      <c r="KQI484" s="123" t="s">
        <v>473</v>
      </c>
      <c r="KQJ484" s="123" t="s">
        <v>473</v>
      </c>
      <c r="KQK484" s="123" t="s">
        <v>473</v>
      </c>
      <c r="KQL484" s="123" t="s">
        <v>473</v>
      </c>
      <c r="KQM484" s="123" t="s">
        <v>473</v>
      </c>
      <c r="KQN484" s="123" t="s">
        <v>473</v>
      </c>
      <c r="KQO484" s="123" t="s">
        <v>473</v>
      </c>
      <c r="KQP484" s="123" t="s">
        <v>473</v>
      </c>
      <c r="KQQ484" s="123" t="s">
        <v>473</v>
      </c>
      <c r="KQR484" s="123" t="s">
        <v>473</v>
      </c>
      <c r="KQS484" s="123" t="s">
        <v>473</v>
      </c>
      <c r="KQT484" s="123" t="s">
        <v>473</v>
      </c>
      <c r="KQU484" s="123" t="s">
        <v>473</v>
      </c>
      <c r="KQV484" s="123" t="s">
        <v>473</v>
      </c>
      <c r="KQW484" s="123" t="s">
        <v>473</v>
      </c>
      <c r="KQX484" s="123" t="s">
        <v>473</v>
      </c>
      <c r="KQY484" s="123" t="s">
        <v>473</v>
      </c>
      <c r="KQZ484" s="123" t="s">
        <v>473</v>
      </c>
      <c r="KRA484" s="123" t="s">
        <v>473</v>
      </c>
      <c r="KRB484" s="123" t="s">
        <v>473</v>
      </c>
      <c r="KRC484" s="123" t="s">
        <v>473</v>
      </c>
      <c r="KRD484" s="123" t="s">
        <v>473</v>
      </c>
      <c r="KRE484" s="123" t="s">
        <v>473</v>
      </c>
      <c r="KRF484" s="123" t="s">
        <v>473</v>
      </c>
      <c r="KRG484" s="123" t="s">
        <v>473</v>
      </c>
      <c r="KRH484" s="123" t="s">
        <v>473</v>
      </c>
      <c r="KRI484" s="123" t="s">
        <v>473</v>
      </c>
      <c r="KRJ484" s="123" t="s">
        <v>473</v>
      </c>
      <c r="KRK484" s="123" t="s">
        <v>473</v>
      </c>
      <c r="KRL484" s="123" t="s">
        <v>473</v>
      </c>
      <c r="KRM484" s="123" t="s">
        <v>473</v>
      </c>
      <c r="KRN484" s="123" t="s">
        <v>473</v>
      </c>
      <c r="KRO484" s="123" t="s">
        <v>473</v>
      </c>
      <c r="KRP484" s="123" t="s">
        <v>473</v>
      </c>
      <c r="KRQ484" s="123" t="s">
        <v>473</v>
      </c>
      <c r="KRR484" s="123" t="s">
        <v>473</v>
      </c>
      <c r="KRS484" s="123" t="s">
        <v>473</v>
      </c>
      <c r="KRT484" s="123" t="s">
        <v>473</v>
      </c>
      <c r="KRU484" s="123" t="s">
        <v>473</v>
      </c>
      <c r="KRV484" s="123" t="s">
        <v>473</v>
      </c>
      <c r="KRW484" s="123" t="s">
        <v>473</v>
      </c>
      <c r="KRX484" s="123" t="s">
        <v>473</v>
      </c>
      <c r="KRY484" s="123" t="s">
        <v>473</v>
      </c>
      <c r="KRZ484" s="123" t="s">
        <v>473</v>
      </c>
      <c r="KSA484" s="123" t="s">
        <v>473</v>
      </c>
      <c r="KSB484" s="123" t="s">
        <v>473</v>
      </c>
      <c r="KSC484" s="123" t="s">
        <v>473</v>
      </c>
      <c r="KSD484" s="123" t="s">
        <v>473</v>
      </c>
      <c r="KSE484" s="123" t="s">
        <v>473</v>
      </c>
      <c r="KSF484" s="123" t="s">
        <v>473</v>
      </c>
      <c r="KSG484" s="123" t="s">
        <v>473</v>
      </c>
      <c r="KSH484" s="123" t="s">
        <v>473</v>
      </c>
      <c r="KSI484" s="123" t="s">
        <v>473</v>
      </c>
      <c r="KSJ484" s="123" t="s">
        <v>473</v>
      </c>
      <c r="KSK484" s="123" t="s">
        <v>473</v>
      </c>
      <c r="KSL484" s="123" t="s">
        <v>473</v>
      </c>
      <c r="KSM484" s="123" t="s">
        <v>473</v>
      </c>
      <c r="KSN484" s="123" t="s">
        <v>473</v>
      </c>
      <c r="KSO484" s="123" t="s">
        <v>473</v>
      </c>
      <c r="KSP484" s="123" t="s">
        <v>473</v>
      </c>
      <c r="KSQ484" s="123" t="s">
        <v>473</v>
      </c>
      <c r="KSR484" s="123" t="s">
        <v>473</v>
      </c>
      <c r="KSS484" s="123" t="s">
        <v>473</v>
      </c>
      <c r="KST484" s="123" t="s">
        <v>473</v>
      </c>
      <c r="KSU484" s="123" t="s">
        <v>473</v>
      </c>
      <c r="KSV484" s="123" t="s">
        <v>473</v>
      </c>
      <c r="KSW484" s="123" t="s">
        <v>473</v>
      </c>
      <c r="KSX484" s="123" t="s">
        <v>473</v>
      </c>
      <c r="KSY484" s="123" t="s">
        <v>473</v>
      </c>
      <c r="KSZ484" s="123" t="s">
        <v>473</v>
      </c>
      <c r="KTA484" s="123" t="s">
        <v>473</v>
      </c>
      <c r="KTB484" s="123" t="s">
        <v>473</v>
      </c>
      <c r="KTC484" s="123" t="s">
        <v>473</v>
      </c>
      <c r="KTD484" s="123" t="s">
        <v>473</v>
      </c>
      <c r="KTE484" s="123" t="s">
        <v>473</v>
      </c>
      <c r="KTF484" s="123" t="s">
        <v>473</v>
      </c>
      <c r="KTG484" s="123" t="s">
        <v>473</v>
      </c>
      <c r="KTH484" s="123" t="s">
        <v>473</v>
      </c>
      <c r="KTI484" s="123" t="s">
        <v>473</v>
      </c>
      <c r="KTJ484" s="123" t="s">
        <v>473</v>
      </c>
      <c r="KTK484" s="123" t="s">
        <v>473</v>
      </c>
      <c r="KTL484" s="123" t="s">
        <v>473</v>
      </c>
      <c r="KTM484" s="123" t="s">
        <v>473</v>
      </c>
      <c r="KTN484" s="123" t="s">
        <v>473</v>
      </c>
      <c r="KTO484" s="123" t="s">
        <v>473</v>
      </c>
      <c r="KTP484" s="123" t="s">
        <v>473</v>
      </c>
      <c r="KTQ484" s="123" t="s">
        <v>473</v>
      </c>
      <c r="KTR484" s="123" t="s">
        <v>473</v>
      </c>
      <c r="KTS484" s="123" t="s">
        <v>473</v>
      </c>
      <c r="KTT484" s="123" t="s">
        <v>473</v>
      </c>
      <c r="KTU484" s="123" t="s">
        <v>473</v>
      </c>
      <c r="KTV484" s="123" t="s">
        <v>473</v>
      </c>
      <c r="KTW484" s="123" t="s">
        <v>473</v>
      </c>
      <c r="KTX484" s="123" t="s">
        <v>473</v>
      </c>
      <c r="KTY484" s="123" t="s">
        <v>473</v>
      </c>
      <c r="KTZ484" s="123" t="s">
        <v>473</v>
      </c>
      <c r="KUA484" s="123" t="s">
        <v>473</v>
      </c>
      <c r="KUB484" s="123" t="s">
        <v>473</v>
      </c>
      <c r="KUC484" s="123" t="s">
        <v>473</v>
      </c>
      <c r="KUD484" s="123" t="s">
        <v>473</v>
      </c>
      <c r="KUE484" s="123" t="s">
        <v>473</v>
      </c>
      <c r="KUF484" s="123" t="s">
        <v>473</v>
      </c>
      <c r="KUG484" s="123" t="s">
        <v>473</v>
      </c>
      <c r="KUH484" s="123" t="s">
        <v>473</v>
      </c>
      <c r="KUI484" s="123" t="s">
        <v>473</v>
      </c>
      <c r="KUJ484" s="123" t="s">
        <v>473</v>
      </c>
      <c r="KUK484" s="123" t="s">
        <v>473</v>
      </c>
      <c r="KUL484" s="123" t="s">
        <v>473</v>
      </c>
      <c r="KUM484" s="123" t="s">
        <v>473</v>
      </c>
      <c r="KUN484" s="123" t="s">
        <v>473</v>
      </c>
      <c r="KUO484" s="123" t="s">
        <v>473</v>
      </c>
      <c r="KUP484" s="123" t="s">
        <v>473</v>
      </c>
      <c r="KUQ484" s="123" t="s">
        <v>473</v>
      </c>
      <c r="KUR484" s="123" t="s">
        <v>473</v>
      </c>
      <c r="KUS484" s="123" t="s">
        <v>473</v>
      </c>
      <c r="KUT484" s="123" t="s">
        <v>473</v>
      </c>
      <c r="KUU484" s="123" t="s">
        <v>473</v>
      </c>
      <c r="KUV484" s="123" t="s">
        <v>473</v>
      </c>
      <c r="KUW484" s="123" t="s">
        <v>473</v>
      </c>
      <c r="KUX484" s="123" t="s">
        <v>473</v>
      </c>
      <c r="KUY484" s="123" t="s">
        <v>473</v>
      </c>
      <c r="KUZ484" s="123" t="s">
        <v>473</v>
      </c>
      <c r="KVA484" s="123" t="s">
        <v>473</v>
      </c>
      <c r="KVB484" s="123" t="s">
        <v>473</v>
      </c>
      <c r="KVC484" s="123" t="s">
        <v>473</v>
      </c>
      <c r="KVD484" s="123" t="s">
        <v>473</v>
      </c>
      <c r="KVE484" s="123" t="s">
        <v>473</v>
      </c>
      <c r="KVF484" s="123" t="s">
        <v>473</v>
      </c>
      <c r="KVG484" s="123" t="s">
        <v>473</v>
      </c>
      <c r="KVH484" s="123" t="s">
        <v>473</v>
      </c>
      <c r="KVI484" s="123" t="s">
        <v>473</v>
      </c>
      <c r="KVJ484" s="123" t="s">
        <v>473</v>
      </c>
      <c r="KVK484" s="123" t="s">
        <v>473</v>
      </c>
      <c r="KVL484" s="123" t="s">
        <v>473</v>
      </c>
      <c r="KVM484" s="123" t="s">
        <v>473</v>
      </c>
      <c r="KVN484" s="123" t="s">
        <v>473</v>
      </c>
      <c r="KVO484" s="123" t="s">
        <v>473</v>
      </c>
      <c r="KVP484" s="123" t="s">
        <v>473</v>
      </c>
      <c r="KVQ484" s="123" t="s">
        <v>473</v>
      </c>
      <c r="KVR484" s="123" t="s">
        <v>473</v>
      </c>
      <c r="KVS484" s="123" t="s">
        <v>473</v>
      </c>
      <c r="KVT484" s="123" t="s">
        <v>473</v>
      </c>
      <c r="KVU484" s="123" t="s">
        <v>473</v>
      </c>
      <c r="KVV484" s="123" t="s">
        <v>473</v>
      </c>
      <c r="KVW484" s="123" t="s">
        <v>473</v>
      </c>
      <c r="KVX484" s="123" t="s">
        <v>473</v>
      </c>
      <c r="KVY484" s="123" t="s">
        <v>473</v>
      </c>
      <c r="KVZ484" s="123" t="s">
        <v>473</v>
      </c>
      <c r="KWA484" s="123" t="s">
        <v>473</v>
      </c>
      <c r="KWB484" s="123" t="s">
        <v>473</v>
      </c>
      <c r="KWC484" s="123" t="s">
        <v>473</v>
      </c>
      <c r="KWD484" s="123" t="s">
        <v>473</v>
      </c>
      <c r="KWE484" s="123" t="s">
        <v>473</v>
      </c>
      <c r="KWF484" s="123" t="s">
        <v>473</v>
      </c>
      <c r="KWG484" s="123" t="s">
        <v>473</v>
      </c>
      <c r="KWH484" s="123" t="s">
        <v>473</v>
      </c>
      <c r="KWI484" s="123" t="s">
        <v>473</v>
      </c>
      <c r="KWJ484" s="123" t="s">
        <v>473</v>
      </c>
      <c r="KWK484" s="123" t="s">
        <v>473</v>
      </c>
      <c r="KWL484" s="123" t="s">
        <v>473</v>
      </c>
      <c r="KWM484" s="123" t="s">
        <v>473</v>
      </c>
      <c r="KWN484" s="123" t="s">
        <v>473</v>
      </c>
      <c r="KWO484" s="123" t="s">
        <v>473</v>
      </c>
      <c r="KWP484" s="123" t="s">
        <v>473</v>
      </c>
      <c r="KWQ484" s="123" t="s">
        <v>473</v>
      </c>
      <c r="KWR484" s="123" t="s">
        <v>473</v>
      </c>
      <c r="KWS484" s="123" t="s">
        <v>473</v>
      </c>
      <c r="KWT484" s="123" t="s">
        <v>473</v>
      </c>
      <c r="KWU484" s="123" t="s">
        <v>473</v>
      </c>
      <c r="KWV484" s="123" t="s">
        <v>473</v>
      </c>
      <c r="KWW484" s="123" t="s">
        <v>473</v>
      </c>
      <c r="KWX484" s="123" t="s">
        <v>473</v>
      </c>
      <c r="KWY484" s="123" t="s">
        <v>473</v>
      </c>
      <c r="KWZ484" s="123" t="s">
        <v>473</v>
      </c>
      <c r="KXA484" s="123" t="s">
        <v>473</v>
      </c>
      <c r="KXB484" s="123" t="s">
        <v>473</v>
      </c>
      <c r="KXC484" s="123" t="s">
        <v>473</v>
      </c>
      <c r="KXD484" s="123" t="s">
        <v>473</v>
      </c>
      <c r="KXE484" s="123" t="s">
        <v>473</v>
      </c>
      <c r="KXF484" s="123" t="s">
        <v>473</v>
      </c>
      <c r="KXG484" s="123" t="s">
        <v>473</v>
      </c>
      <c r="KXH484" s="123" t="s">
        <v>473</v>
      </c>
      <c r="KXI484" s="123" t="s">
        <v>473</v>
      </c>
      <c r="KXJ484" s="123" t="s">
        <v>473</v>
      </c>
      <c r="KXK484" s="123" t="s">
        <v>473</v>
      </c>
      <c r="KXL484" s="123" t="s">
        <v>473</v>
      </c>
      <c r="KXM484" s="123" t="s">
        <v>473</v>
      </c>
      <c r="KXN484" s="123" t="s">
        <v>473</v>
      </c>
      <c r="KXO484" s="123" t="s">
        <v>473</v>
      </c>
      <c r="KXP484" s="123" t="s">
        <v>473</v>
      </c>
      <c r="KXQ484" s="123" t="s">
        <v>473</v>
      </c>
      <c r="KXR484" s="123" t="s">
        <v>473</v>
      </c>
      <c r="KXS484" s="123" t="s">
        <v>473</v>
      </c>
      <c r="KXT484" s="123" t="s">
        <v>473</v>
      </c>
      <c r="KXU484" s="123" t="s">
        <v>473</v>
      </c>
      <c r="KXV484" s="123" t="s">
        <v>473</v>
      </c>
      <c r="KXW484" s="123" t="s">
        <v>473</v>
      </c>
      <c r="KXX484" s="123" t="s">
        <v>473</v>
      </c>
      <c r="KXY484" s="123" t="s">
        <v>473</v>
      </c>
      <c r="KXZ484" s="123" t="s">
        <v>473</v>
      </c>
      <c r="KYA484" s="123" t="s">
        <v>473</v>
      </c>
      <c r="KYB484" s="123" t="s">
        <v>473</v>
      </c>
      <c r="KYC484" s="123" t="s">
        <v>473</v>
      </c>
      <c r="KYD484" s="123" t="s">
        <v>473</v>
      </c>
      <c r="KYE484" s="123" t="s">
        <v>473</v>
      </c>
      <c r="KYF484" s="123" t="s">
        <v>473</v>
      </c>
      <c r="KYG484" s="123" t="s">
        <v>473</v>
      </c>
      <c r="KYH484" s="123" t="s">
        <v>473</v>
      </c>
      <c r="KYI484" s="123" t="s">
        <v>473</v>
      </c>
      <c r="KYJ484" s="123" t="s">
        <v>473</v>
      </c>
      <c r="KYK484" s="123" t="s">
        <v>473</v>
      </c>
      <c r="KYL484" s="123" t="s">
        <v>473</v>
      </c>
      <c r="KYM484" s="123" t="s">
        <v>473</v>
      </c>
      <c r="KYN484" s="123" t="s">
        <v>473</v>
      </c>
      <c r="KYO484" s="123" t="s">
        <v>473</v>
      </c>
      <c r="KYP484" s="123" t="s">
        <v>473</v>
      </c>
      <c r="KYQ484" s="123" t="s">
        <v>473</v>
      </c>
      <c r="KYR484" s="123" t="s">
        <v>473</v>
      </c>
      <c r="KYS484" s="123" t="s">
        <v>473</v>
      </c>
      <c r="KYT484" s="123" t="s">
        <v>473</v>
      </c>
      <c r="KYU484" s="123" t="s">
        <v>473</v>
      </c>
      <c r="KYV484" s="123" t="s">
        <v>473</v>
      </c>
      <c r="KYW484" s="123" t="s">
        <v>473</v>
      </c>
      <c r="KYX484" s="123" t="s">
        <v>473</v>
      </c>
      <c r="KYY484" s="123" t="s">
        <v>473</v>
      </c>
      <c r="KYZ484" s="123" t="s">
        <v>473</v>
      </c>
      <c r="KZA484" s="123" t="s">
        <v>473</v>
      </c>
      <c r="KZB484" s="123" t="s">
        <v>473</v>
      </c>
      <c r="KZC484" s="123" t="s">
        <v>473</v>
      </c>
      <c r="KZD484" s="123" t="s">
        <v>473</v>
      </c>
      <c r="KZE484" s="123" t="s">
        <v>473</v>
      </c>
      <c r="KZF484" s="123" t="s">
        <v>473</v>
      </c>
      <c r="KZG484" s="123" t="s">
        <v>473</v>
      </c>
      <c r="KZH484" s="123" t="s">
        <v>473</v>
      </c>
      <c r="KZI484" s="123" t="s">
        <v>473</v>
      </c>
      <c r="KZJ484" s="123" t="s">
        <v>473</v>
      </c>
      <c r="KZK484" s="123" t="s">
        <v>473</v>
      </c>
      <c r="KZL484" s="123" t="s">
        <v>473</v>
      </c>
      <c r="KZM484" s="123" t="s">
        <v>473</v>
      </c>
      <c r="KZN484" s="123" t="s">
        <v>473</v>
      </c>
      <c r="KZO484" s="123" t="s">
        <v>473</v>
      </c>
      <c r="KZP484" s="123" t="s">
        <v>473</v>
      </c>
      <c r="KZQ484" s="123" t="s">
        <v>473</v>
      </c>
      <c r="KZR484" s="123" t="s">
        <v>473</v>
      </c>
      <c r="KZS484" s="123" t="s">
        <v>473</v>
      </c>
      <c r="KZT484" s="123" t="s">
        <v>473</v>
      </c>
      <c r="KZU484" s="123" t="s">
        <v>473</v>
      </c>
      <c r="KZV484" s="123" t="s">
        <v>473</v>
      </c>
      <c r="KZW484" s="123" t="s">
        <v>473</v>
      </c>
      <c r="KZX484" s="123" t="s">
        <v>473</v>
      </c>
      <c r="KZY484" s="123" t="s">
        <v>473</v>
      </c>
      <c r="KZZ484" s="123" t="s">
        <v>473</v>
      </c>
      <c r="LAA484" s="123" t="s">
        <v>473</v>
      </c>
      <c r="LAB484" s="123" t="s">
        <v>473</v>
      </c>
      <c r="LAC484" s="123" t="s">
        <v>473</v>
      </c>
      <c r="LAD484" s="123" t="s">
        <v>473</v>
      </c>
      <c r="LAE484" s="123" t="s">
        <v>473</v>
      </c>
      <c r="LAF484" s="123" t="s">
        <v>473</v>
      </c>
      <c r="LAG484" s="123" t="s">
        <v>473</v>
      </c>
      <c r="LAH484" s="123" t="s">
        <v>473</v>
      </c>
      <c r="LAI484" s="123" t="s">
        <v>473</v>
      </c>
      <c r="LAJ484" s="123" t="s">
        <v>473</v>
      </c>
      <c r="LAK484" s="123" t="s">
        <v>473</v>
      </c>
      <c r="LAL484" s="123" t="s">
        <v>473</v>
      </c>
      <c r="LAM484" s="123" t="s">
        <v>473</v>
      </c>
      <c r="LAN484" s="123" t="s">
        <v>473</v>
      </c>
      <c r="LAO484" s="123" t="s">
        <v>473</v>
      </c>
      <c r="LAP484" s="123" t="s">
        <v>473</v>
      </c>
      <c r="LAQ484" s="123" t="s">
        <v>473</v>
      </c>
      <c r="LAR484" s="123" t="s">
        <v>473</v>
      </c>
      <c r="LAS484" s="123" t="s">
        <v>473</v>
      </c>
      <c r="LAT484" s="123" t="s">
        <v>473</v>
      </c>
      <c r="LAU484" s="123" t="s">
        <v>473</v>
      </c>
      <c r="LAV484" s="123" t="s">
        <v>473</v>
      </c>
      <c r="LAW484" s="123" t="s">
        <v>473</v>
      </c>
      <c r="LAX484" s="123" t="s">
        <v>473</v>
      </c>
      <c r="LAY484" s="123" t="s">
        <v>473</v>
      </c>
      <c r="LAZ484" s="123" t="s">
        <v>473</v>
      </c>
      <c r="LBA484" s="123" t="s">
        <v>473</v>
      </c>
      <c r="LBB484" s="123" t="s">
        <v>473</v>
      </c>
      <c r="LBC484" s="123" t="s">
        <v>473</v>
      </c>
      <c r="LBD484" s="123" t="s">
        <v>473</v>
      </c>
      <c r="LBE484" s="123" t="s">
        <v>473</v>
      </c>
      <c r="LBF484" s="123" t="s">
        <v>473</v>
      </c>
      <c r="LBG484" s="123" t="s">
        <v>473</v>
      </c>
      <c r="LBH484" s="123" t="s">
        <v>473</v>
      </c>
      <c r="LBI484" s="123" t="s">
        <v>473</v>
      </c>
      <c r="LBJ484" s="123" t="s">
        <v>473</v>
      </c>
      <c r="LBK484" s="123" t="s">
        <v>473</v>
      </c>
      <c r="LBL484" s="123" t="s">
        <v>473</v>
      </c>
      <c r="LBM484" s="123" t="s">
        <v>473</v>
      </c>
      <c r="LBN484" s="123" t="s">
        <v>473</v>
      </c>
      <c r="LBO484" s="123" t="s">
        <v>473</v>
      </c>
      <c r="LBP484" s="123" t="s">
        <v>473</v>
      </c>
      <c r="LBQ484" s="123" t="s">
        <v>473</v>
      </c>
      <c r="LBR484" s="123" t="s">
        <v>473</v>
      </c>
      <c r="LBS484" s="123" t="s">
        <v>473</v>
      </c>
      <c r="LBT484" s="123" t="s">
        <v>473</v>
      </c>
      <c r="LBU484" s="123" t="s">
        <v>473</v>
      </c>
      <c r="LBV484" s="123" t="s">
        <v>473</v>
      </c>
      <c r="LBW484" s="123" t="s">
        <v>473</v>
      </c>
      <c r="LBX484" s="123" t="s">
        <v>473</v>
      </c>
      <c r="LBY484" s="123" t="s">
        <v>473</v>
      </c>
      <c r="LBZ484" s="123" t="s">
        <v>473</v>
      </c>
      <c r="LCA484" s="123" t="s">
        <v>473</v>
      </c>
      <c r="LCB484" s="123" t="s">
        <v>473</v>
      </c>
      <c r="LCC484" s="123" t="s">
        <v>473</v>
      </c>
      <c r="LCD484" s="123" t="s">
        <v>473</v>
      </c>
      <c r="LCE484" s="123" t="s">
        <v>473</v>
      </c>
      <c r="LCF484" s="123" t="s">
        <v>473</v>
      </c>
      <c r="LCG484" s="123" t="s">
        <v>473</v>
      </c>
      <c r="LCH484" s="123" t="s">
        <v>473</v>
      </c>
      <c r="LCI484" s="123" t="s">
        <v>473</v>
      </c>
      <c r="LCJ484" s="123" t="s">
        <v>473</v>
      </c>
      <c r="LCK484" s="123" t="s">
        <v>473</v>
      </c>
      <c r="LCL484" s="123" t="s">
        <v>473</v>
      </c>
      <c r="LCM484" s="123" t="s">
        <v>473</v>
      </c>
      <c r="LCN484" s="123" t="s">
        <v>473</v>
      </c>
      <c r="LCO484" s="123" t="s">
        <v>473</v>
      </c>
      <c r="LCP484" s="123" t="s">
        <v>473</v>
      </c>
      <c r="LCQ484" s="123" t="s">
        <v>473</v>
      </c>
      <c r="LCR484" s="123" t="s">
        <v>473</v>
      </c>
      <c r="LCS484" s="123" t="s">
        <v>473</v>
      </c>
      <c r="LCT484" s="123" t="s">
        <v>473</v>
      </c>
      <c r="LCU484" s="123" t="s">
        <v>473</v>
      </c>
      <c r="LCV484" s="123" t="s">
        <v>473</v>
      </c>
      <c r="LCW484" s="123" t="s">
        <v>473</v>
      </c>
      <c r="LCX484" s="123" t="s">
        <v>473</v>
      </c>
      <c r="LCY484" s="123" t="s">
        <v>473</v>
      </c>
      <c r="LCZ484" s="123" t="s">
        <v>473</v>
      </c>
      <c r="LDA484" s="123" t="s">
        <v>473</v>
      </c>
      <c r="LDB484" s="123" t="s">
        <v>473</v>
      </c>
      <c r="LDC484" s="123" t="s">
        <v>473</v>
      </c>
      <c r="LDD484" s="123" t="s">
        <v>473</v>
      </c>
      <c r="LDE484" s="123" t="s">
        <v>473</v>
      </c>
      <c r="LDF484" s="123" t="s">
        <v>473</v>
      </c>
      <c r="LDG484" s="123" t="s">
        <v>473</v>
      </c>
      <c r="LDH484" s="123" t="s">
        <v>473</v>
      </c>
      <c r="LDI484" s="123" t="s">
        <v>473</v>
      </c>
      <c r="LDJ484" s="123" t="s">
        <v>473</v>
      </c>
      <c r="LDK484" s="123" t="s">
        <v>473</v>
      </c>
      <c r="LDL484" s="123" t="s">
        <v>473</v>
      </c>
      <c r="LDM484" s="123" t="s">
        <v>473</v>
      </c>
      <c r="LDN484" s="123" t="s">
        <v>473</v>
      </c>
      <c r="LDO484" s="123" t="s">
        <v>473</v>
      </c>
      <c r="LDP484" s="123" t="s">
        <v>473</v>
      </c>
      <c r="LDQ484" s="123" t="s">
        <v>473</v>
      </c>
      <c r="LDR484" s="123" t="s">
        <v>473</v>
      </c>
      <c r="LDS484" s="123" t="s">
        <v>473</v>
      </c>
      <c r="LDT484" s="123" t="s">
        <v>473</v>
      </c>
      <c r="LDU484" s="123" t="s">
        <v>473</v>
      </c>
      <c r="LDV484" s="123" t="s">
        <v>473</v>
      </c>
      <c r="LDW484" s="123" t="s">
        <v>473</v>
      </c>
      <c r="LDX484" s="123" t="s">
        <v>473</v>
      </c>
      <c r="LDY484" s="123" t="s">
        <v>473</v>
      </c>
      <c r="LDZ484" s="123" t="s">
        <v>473</v>
      </c>
      <c r="LEA484" s="123" t="s">
        <v>473</v>
      </c>
      <c r="LEB484" s="123" t="s">
        <v>473</v>
      </c>
      <c r="LEC484" s="123" t="s">
        <v>473</v>
      </c>
      <c r="LED484" s="123" t="s">
        <v>473</v>
      </c>
      <c r="LEE484" s="123" t="s">
        <v>473</v>
      </c>
      <c r="LEF484" s="123" t="s">
        <v>473</v>
      </c>
      <c r="LEG484" s="123" t="s">
        <v>473</v>
      </c>
      <c r="LEH484" s="123" t="s">
        <v>473</v>
      </c>
      <c r="LEI484" s="123" t="s">
        <v>473</v>
      </c>
      <c r="LEJ484" s="123" t="s">
        <v>473</v>
      </c>
      <c r="LEK484" s="123" t="s">
        <v>473</v>
      </c>
      <c r="LEL484" s="123" t="s">
        <v>473</v>
      </c>
      <c r="LEM484" s="123" t="s">
        <v>473</v>
      </c>
      <c r="LEN484" s="123" t="s">
        <v>473</v>
      </c>
      <c r="LEO484" s="123" t="s">
        <v>473</v>
      </c>
      <c r="LEP484" s="123" t="s">
        <v>473</v>
      </c>
      <c r="LEQ484" s="123" t="s">
        <v>473</v>
      </c>
      <c r="LER484" s="123" t="s">
        <v>473</v>
      </c>
      <c r="LES484" s="123" t="s">
        <v>473</v>
      </c>
      <c r="LET484" s="123" t="s">
        <v>473</v>
      </c>
      <c r="LEU484" s="123" t="s">
        <v>473</v>
      </c>
      <c r="LEV484" s="123" t="s">
        <v>473</v>
      </c>
      <c r="LEW484" s="123" t="s">
        <v>473</v>
      </c>
      <c r="LEX484" s="123" t="s">
        <v>473</v>
      </c>
      <c r="LEY484" s="123" t="s">
        <v>473</v>
      </c>
      <c r="LEZ484" s="123" t="s">
        <v>473</v>
      </c>
      <c r="LFA484" s="123" t="s">
        <v>473</v>
      </c>
      <c r="LFB484" s="123" t="s">
        <v>473</v>
      </c>
      <c r="LFC484" s="123" t="s">
        <v>473</v>
      </c>
      <c r="LFD484" s="123" t="s">
        <v>473</v>
      </c>
      <c r="LFE484" s="123" t="s">
        <v>473</v>
      </c>
      <c r="LFF484" s="123" t="s">
        <v>473</v>
      </c>
      <c r="LFG484" s="123" t="s">
        <v>473</v>
      </c>
      <c r="LFH484" s="123" t="s">
        <v>473</v>
      </c>
      <c r="LFI484" s="123" t="s">
        <v>473</v>
      </c>
      <c r="LFJ484" s="123" t="s">
        <v>473</v>
      </c>
      <c r="LFK484" s="123" t="s">
        <v>473</v>
      </c>
      <c r="LFL484" s="123" t="s">
        <v>473</v>
      </c>
      <c r="LFM484" s="123" t="s">
        <v>473</v>
      </c>
      <c r="LFN484" s="123" t="s">
        <v>473</v>
      </c>
      <c r="LFO484" s="123" t="s">
        <v>473</v>
      </c>
      <c r="LFP484" s="123" t="s">
        <v>473</v>
      </c>
      <c r="LFQ484" s="123" t="s">
        <v>473</v>
      </c>
      <c r="LFR484" s="123" t="s">
        <v>473</v>
      </c>
      <c r="LFS484" s="123" t="s">
        <v>473</v>
      </c>
      <c r="LFT484" s="123" t="s">
        <v>473</v>
      </c>
      <c r="LFU484" s="123" t="s">
        <v>473</v>
      </c>
      <c r="LFV484" s="123" t="s">
        <v>473</v>
      </c>
      <c r="LFW484" s="123" t="s">
        <v>473</v>
      </c>
      <c r="LFX484" s="123" t="s">
        <v>473</v>
      </c>
      <c r="LFY484" s="123" t="s">
        <v>473</v>
      </c>
      <c r="LFZ484" s="123" t="s">
        <v>473</v>
      </c>
      <c r="LGA484" s="123" t="s">
        <v>473</v>
      </c>
      <c r="LGB484" s="123" t="s">
        <v>473</v>
      </c>
      <c r="LGC484" s="123" t="s">
        <v>473</v>
      </c>
      <c r="LGD484" s="123" t="s">
        <v>473</v>
      </c>
      <c r="LGE484" s="123" t="s">
        <v>473</v>
      </c>
      <c r="LGF484" s="123" t="s">
        <v>473</v>
      </c>
      <c r="LGG484" s="123" t="s">
        <v>473</v>
      </c>
      <c r="LGH484" s="123" t="s">
        <v>473</v>
      </c>
      <c r="LGI484" s="123" t="s">
        <v>473</v>
      </c>
      <c r="LGJ484" s="123" t="s">
        <v>473</v>
      </c>
      <c r="LGK484" s="123" t="s">
        <v>473</v>
      </c>
      <c r="LGL484" s="123" t="s">
        <v>473</v>
      </c>
      <c r="LGM484" s="123" t="s">
        <v>473</v>
      </c>
      <c r="LGN484" s="123" t="s">
        <v>473</v>
      </c>
      <c r="LGO484" s="123" t="s">
        <v>473</v>
      </c>
      <c r="LGP484" s="123" t="s">
        <v>473</v>
      </c>
      <c r="LGQ484" s="123" t="s">
        <v>473</v>
      </c>
      <c r="LGR484" s="123" t="s">
        <v>473</v>
      </c>
      <c r="LGS484" s="123" t="s">
        <v>473</v>
      </c>
      <c r="LGT484" s="123" t="s">
        <v>473</v>
      </c>
      <c r="LGU484" s="123" t="s">
        <v>473</v>
      </c>
      <c r="LGV484" s="123" t="s">
        <v>473</v>
      </c>
      <c r="LGW484" s="123" t="s">
        <v>473</v>
      </c>
      <c r="LGX484" s="123" t="s">
        <v>473</v>
      </c>
      <c r="LGY484" s="123" t="s">
        <v>473</v>
      </c>
      <c r="LGZ484" s="123" t="s">
        <v>473</v>
      </c>
      <c r="LHA484" s="123" t="s">
        <v>473</v>
      </c>
      <c r="LHB484" s="123" t="s">
        <v>473</v>
      </c>
      <c r="LHC484" s="123" t="s">
        <v>473</v>
      </c>
      <c r="LHD484" s="123" t="s">
        <v>473</v>
      </c>
      <c r="LHE484" s="123" t="s">
        <v>473</v>
      </c>
      <c r="LHF484" s="123" t="s">
        <v>473</v>
      </c>
      <c r="LHG484" s="123" t="s">
        <v>473</v>
      </c>
      <c r="LHH484" s="123" t="s">
        <v>473</v>
      </c>
      <c r="LHI484" s="123" t="s">
        <v>473</v>
      </c>
      <c r="LHJ484" s="123" t="s">
        <v>473</v>
      </c>
      <c r="LHK484" s="123" t="s">
        <v>473</v>
      </c>
      <c r="LHL484" s="123" t="s">
        <v>473</v>
      </c>
      <c r="LHM484" s="123" t="s">
        <v>473</v>
      </c>
      <c r="LHN484" s="123" t="s">
        <v>473</v>
      </c>
      <c r="LHO484" s="123" t="s">
        <v>473</v>
      </c>
      <c r="LHP484" s="123" t="s">
        <v>473</v>
      </c>
      <c r="LHQ484" s="123" t="s">
        <v>473</v>
      </c>
      <c r="LHR484" s="123" t="s">
        <v>473</v>
      </c>
      <c r="LHS484" s="123" t="s">
        <v>473</v>
      </c>
      <c r="LHT484" s="123" t="s">
        <v>473</v>
      </c>
      <c r="LHU484" s="123" t="s">
        <v>473</v>
      </c>
      <c r="LHV484" s="123" t="s">
        <v>473</v>
      </c>
      <c r="LHW484" s="123" t="s">
        <v>473</v>
      </c>
      <c r="LHX484" s="123" t="s">
        <v>473</v>
      </c>
      <c r="LHY484" s="123" t="s">
        <v>473</v>
      </c>
      <c r="LHZ484" s="123" t="s">
        <v>473</v>
      </c>
      <c r="LIA484" s="123" t="s">
        <v>473</v>
      </c>
      <c r="LIB484" s="123" t="s">
        <v>473</v>
      </c>
      <c r="LIC484" s="123" t="s">
        <v>473</v>
      </c>
      <c r="LID484" s="123" t="s">
        <v>473</v>
      </c>
      <c r="LIE484" s="123" t="s">
        <v>473</v>
      </c>
      <c r="LIF484" s="123" t="s">
        <v>473</v>
      </c>
      <c r="LIG484" s="123" t="s">
        <v>473</v>
      </c>
      <c r="LIH484" s="123" t="s">
        <v>473</v>
      </c>
      <c r="LII484" s="123" t="s">
        <v>473</v>
      </c>
      <c r="LIJ484" s="123" t="s">
        <v>473</v>
      </c>
      <c r="LIK484" s="123" t="s">
        <v>473</v>
      </c>
      <c r="LIL484" s="123" t="s">
        <v>473</v>
      </c>
      <c r="LIM484" s="123" t="s">
        <v>473</v>
      </c>
      <c r="LIN484" s="123" t="s">
        <v>473</v>
      </c>
      <c r="LIO484" s="123" t="s">
        <v>473</v>
      </c>
      <c r="LIP484" s="123" t="s">
        <v>473</v>
      </c>
      <c r="LIQ484" s="123" t="s">
        <v>473</v>
      </c>
      <c r="LIR484" s="123" t="s">
        <v>473</v>
      </c>
      <c r="LIS484" s="123" t="s">
        <v>473</v>
      </c>
      <c r="LIT484" s="123" t="s">
        <v>473</v>
      </c>
      <c r="LIU484" s="123" t="s">
        <v>473</v>
      </c>
      <c r="LIV484" s="123" t="s">
        <v>473</v>
      </c>
      <c r="LIW484" s="123" t="s">
        <v>473</v>
      </c>
      <c r="LIX484" s="123" t="s">
        <v>473</v>
      </c>
      <c r="LIY484" s="123" t="s">
        <v>473</v>
      </c>
      <c r="LIZ484" s="123" t="s">
        <v>473</v>
      </c>
      <c r="LJA484" s="123" t="s">
        <v>473</v>
      </c>
      <c r="LJB484" s="123" t="s">
        <v>473</v>
      </c>
      <c r="LJC484" s="123" t="s">
        <v>473</v>
      </c>
      <c r="LJD484" s="123" t="s">
        <v>473</v>
      </c>
      <c r="LJE484" s="123" t="s">
        <v>473</v>
      </c>
      <c r="LJF484" s="123" t="s">
        <v>473</v>
      </c>
      <c r="LJG484" s="123" t="s">
        <v>473</v>
      </c>
      <c r="LJH484" s="123" t="s">
        <v>473</v>
      </c>
      <c r="LJI484" s="123" t="s">
        <v>473</v>
      </c>
      <c r="LJJ484" s="123" t="s">
        <v>473</v>
      </c>
      <c r="LJK484" s="123" t="s">
        <v>473</v>
      </c>
      <c r="LJL484" s="123" t="s">
        <v>473</v>
      </c>
      <c r="LJM484" s="123" t="s">
        <v>473</v>
      </c>
      <c r="LJN484" s="123" t="s">
        <v>473</v>
      </c>
      <c r="LJO484" s="123" t="s">
        <v>473</v>
      </c>
      <c r="LJP484" s="123" t="s">
        <v>473</v>
      </c>
      <c r="LJQ484" s="123" t="s">
        <v>473</v>
      </c>
      <c r="LJR484" s="123" t="s">
        <v>473</v>
      </c>
      <c r="LJS484" s="123" t="s">
        <v>473</v>
      </c>
      <c r="LJT484" s="123" t="s">
        <v>473</v>
      </c>
      <c r="LJU484" s="123" t="s">
        <v>473</v>
      </c>
      <c r="LJV484" s="123" t="s">
        <v>473</v>
      </c>
      <c r="LJW484" s="123" t="s">
        <v>473</v>
      </c>
      <c r="LJX484" s="123" t="s">
        <v>473</v>
      </c>
      <c r="LJY484" s="123" t="s">
        <v>473</v>
      </c>
      <c r="LJZ484" s="123" t="s">
        <v>473</v>
      </c>
      <c r="LKA484" s="123" t="s">
        <v>473</v>
      </c>
      <c r="LKB484" s="123" t="s">
        <v>473</v>
      </c>
      <c r="LKC484" s="123" t="s">
        <v>473</v>
      </c>
      <c r="LKD484" s="123" t="s">
        <v>473</v>
      </c>
      <c r="LKE484" s="123" t="s">
        <v>473</v>
      </c>
      <c r="LKF484" s="123" t="s">
        <v>473</v>
      </c>
      <c r="LKG484" s="123" t="s">
        <v>473</v>
      </c>
      <c r="LKH484" s="123" t="s">
        <v>473</v>
      </c>
      <c r="LKI484" s="123" t="s">
        <v>473</v>
      </c>
      <c r="LKJ484" s="123" t="s">
        <v>473</v>
      </c>
      <c r="LKK484" s="123" t="s">
        <v>473</v>
      </c>
      <c r="LKL484" s="123" t="s">
        <v>473</v>
      </c>
      <c r="LKM484" s="123" t="s">
        <v>473</v>
      </c>
      <c r="LKN484" s="123" t="s">
        <v>473</v>
      </c>
      <c r="LKO484" s="123" t="s">
        <v>473</v>
      </c>
      <c r="LKP484" s="123" t="s">
        <v>473</v>
      </c>
      <c r="LKQ484" s="123" t="s">
        <v>473</v>
      </c>
      <c r="LKR484" s="123" t="s">
        <v>473</v>
      </c>
      <c r="LKS484" s="123" t="s">
        <v>473</v>
      </c>
      <c r="LKT484" s="123" t="s">
        <v>473</v>
      </c>
      <c r="LKU484" s="123" t="s">
        <v>473</v>
      </c>
      <c r="LKV484" s="123" t="s">
        <v>473</v>
      </c>
      <c r="LKW484" s="123" t="s">
        <v>473</v>
      </c>
      <c r="LKX484" s="123" t="s">
        <v>473</v>
      </c>
      <c r="LKY484" s="123" t="s">
        <v>473</v>
      </c>
      <c r="LKZ484" s="123" t="s">
        <v>473</v>
      </c>
      <c r="LLA484" s="123" t="s">
        <v>473</v>
      </c>
      <c r="LLB484" s="123" t="s">
        <v>473</v>
      </c>
      <c r="LLC484" s="123" t="s">
        <v>473</v>
      </c>
      <c r="LLD484" s="123" t="s">
        <v>473</v>
      </c>
      <c r="LLE484" s="123" t="s">
        <v>473</v>
      </c>
      <c r="LLF484" s="123" t="s">
        <v>473</v>
      </c>
      <c r="LLG484" s="123" t="s">
        <v>473</v>
      </c>
      <c r="LLH484" s="123" t="s">
        <v>473</v>
      </c>
      <c r="LLI484" s="123" t="s">
        <v>473</v>
      </c>
      <c r="LLJ484" s="123" t="s">
        <v>473</v>
      </c>
      <c r="LLK484" s="123" t="s">
        <v>473</v>
      </c>
      <c r="LLL484" s="123" t="s">
        <v>473</v>
      </c>
      <c r="LLM484" s="123" t="s">
        <v>473</v>
      </c>
      <c r="LLN484" s="123" t="s">
        <v>473</v>
      </c>
      <c r="LLO484" s="123" t="s">
        <v>473</v>
      </c>
      <c r="LLP484" s="123" t="s">
        <v>473</v>
      </c>
      <c r="LLQ484" s="123" t="s">
        <v>473</v>
      </c>
      <c r="LLR484" s="123" t="s">
        <v>473</v>
      </c>
      <c r="LLS484" s="123" t="s">
        <v>473</v>
      </c>
      <c r="LLT484" s="123" t="s">
        <v>473</v>
      </c>
      <c r="LLU484" s="123" t="s">
        <v>473</v>
      </c>
      <c r="LLV484" s="123" t="s">
        <v>473</v>
      </c>
      <c r="LLW484" s="123" t="s">
        <v>473</v>
      </c>
      <c r="LLX484" s="123" t="s">
        <v>473</v>
      </c>
      <c r="LLY484" s="123" t="s">
        <v>473</v>
      </c>
      <c r="LLZ484" s="123" t="s">
        <v>473</v>
      </c>
      <c r="LMA484" s="123" t="s">
        <v>473</v>
      </c>
      <c r="LMB484" s="123" t="s">
        <v>473</v>
      </c>
      <c r="LMC484" s="123" t="s">
        <v>473</v>
      </c>
      <c r="LMD484" s="123" t="s">
        <v>473</v>
      </c>
      <c r="LME484" s="123" t="s">
        <v>473</v>
      </c>
      <c r="LMF484" s="123" t="s">
        <v>473</v>
      </c>
      <c r="LMG484" s="123" t="s">
        <v>473</v>
      </c>
      <c r="LMH484" s="123" t="s">
        <v>473</v>
      </c>
      <c r="LMI484" s="123" t="s">
        <v>473</v>
      </c>
      <c r="LMJ484" s="123" t="s">
        <v>473</v>
      </c>
      <c r="LMK484" s="123" t="s">
        <v>473</v>
      </c>
      <c r="LML484" s="123" t="s">
        <v>473</v>
      </c>
      <c r="LMM484" s="123" t="s">
        <v>473</v>
      </c>
      <c r="LMN484" s="123" t="s">
        <v>473</v>
      </c>
      <c r="LMO484" s="123" t="s">
        <v>473</v>
      </c>
      <c r="LMP484" s="123" t="s">
        <v>473</v>
      </c>
      <c r="LMQ484" s="123" t="s">
        <v>473</v>
      </c>
      <c r="LMR484" s="123" t="s">
        <v>473</v>
      </c>
      <c r="LMS484" s="123" t="s">
        <v>473</v>
      </c>
      <c r="LMT484" s="123" t="s">
        <v>473</v>
      </c>
      <c r="LMU484" s="123" t="s">
        <v>473</v>
      </c>
      <c r="LMV484" s="123" t="s">
        <v>473</v>
      </c>
      <c r="LMW484" s="123" t="s">
        <v>473</v>
      </c>
      <c r="LMX484" s="123" t="s">
        <v>473</v>
      </c>
      <c r="LMY484" s="123" t="s">
        <v>473</v>
      </c>
      <c r="LMZ484" s="123" t="s">
        <v>473</v>
      </c>
      <c r="LNA484" s="123" t="s">
        <v>473</v>
      </c>
      <c r="LNB484" s="123" t="s">
        <v>473</v>
      </c>
      <c r="LNC484" s="123" t="s">
        <v>473</v>
      </c>
      <c r="LND484" s="123" t="s">
        <v>473</v>
      </c>
      <c r="LNE484" s="123" t="s">
        <v>473</v>
      </c>
      <c r="LNF484" s="123" t="s">
        <v>473</v>
      </c>
      <c r="LNG484" s="123" t="s">
        <v>473</v>
      </c>
      <c r="LNH484" s="123" t="s">
        <v>473</v>
      </c>
      <c r="LNI484" s="123" t="s">
        <v>473</v>
      </c>
      <c r="LNJ484" s="123" t="s">
        <v>473</v>
      </c>
      <c r="LNK484" s="123" t="s">
        <v>473</v>
      </c>
      <c r="LNL484" s="123" t="s">
        <v>473</v>
      </c>
      <c r="LNM484" s="123" t="s">
        <v>473</v>
      </c>
      <c r="LNN484" s="123" t="s">
        <v>473</v>
      </c>
      <c r="LNO484" s="123" t="s">
        <v>473</v>
      </c>
      <c r="LNP484" s="123" t="s">
        <v>473</v>
      </c>
      <c r="LNQ484" s="123" t="s">
        <v>473</v>
      </c>
      <c r="LNR484" s="123" t="s">
        <v>473</v>
      </c>
      <c r="LNS484" s="123" t="s">
        <v>473</v>
      </c>
      <c r="LNT484" s="123" t="s">
        <v>473</v>
      </c>
      <c r="LNU484" s="123" t="s">
        <v>473</v>
      </c>
      <c r="LNV484" s="123" t="s">
        <v>473</v>
      </c>
      <c r="LNW484" s="123" t="s">
        <v>473</v>
      </c>
      <c r="LNX484" s="123" t="s">
        <v>473</v>
      </c>
      <c r="LNY484" s="123" t="s">
        <v>473</v>
      </c>
      <c r="LNZ484" s="123" t="s">
        <v>473</v>
      </c>
      <c r="LOA484" s="123" t="s">
        <v>473</v>
      </c>
      <c r="LOB484" s="123" t="s">
        <v>473</v>
      </c>
      <c r="LOC484" s="123" t="s">
        <v>473</v>
      </c>
      <c r="LOD484" s="123" t="s">
        <v>473</v>
      </c>
      <c r="LOE484" s="123" t="s">
        <v>473</v>
      </c>
      <c r="LOF484" s="123" t="s">
        <v>473</v>
      </c>
      <c r="LOG484" s="123" t="s">
        <v>473</v>
      </c>
      <c r="LOH484" s="123" t="s">
        <v>473</v>
      </c>
      <c r="LOI484" s="123" t="s">
        <v>473</v>
      </c>
      <c r="LOJ484" s="123" t="s">
        <v>473</v>
      </c>
      <c r="LOK484" s="123" t="s">
        <v>473</v>
      </c>
      <c r="LOL484" s="123" t="s">
        <v>473</v>
      </c>
      <c r="LOM484" s="123" t="s">
        <v>473</v>
      </c>
      <c r="LON484" s="123" t="s">
        <v>473</v>
      </c>
      <c r="LOO484" s="123" t="s">
        <v>473</v>
      </c>
      <c r="LOP484" s="123" t="s">
        <v>473</v>
      </c>
      <c r="LOQ484" s="123" t="s">
        <v>473</v>
      </c>
      <c r="LOR484" s="123" t="s">
        <v>473</v>
      </c>
      <c r="LOS484" s="123" t="s">
        <v>473</v>
      </c>
      <c r="LOT484" s="123" t="s">
        <v>473</v>
      </c>
      <c r="LOU484" s="123" t="s">
        <v>473</v>
      </c>
      <c r="LOV484" s="123" t="s">
        <v>473</v>
      </c>
      <c r="LOW484" s="123" t="s">
        <v>473</v>
      </c>
      <c r="LOX484" s="123" t="s">
        <v>473</v>
      </c>
      <c r="LOY484" s="123" t="s">
        <v>473</v>
      </c>
      <c r="LOZ484" s="123" t="s">
        <v>473</v>
      </c>
      <c r="LPA484" s="123" t="s">
        <v>473</v>
      </c>
      <c r="LPB484" s="123" t="s">
        <v>473</v>
      </c>
      <c r="LPC484" s="123" t="s">
        <v>473</v>
      </c>
      <c r="LPD484" s="123" t="s">
        <v>473</v>
      </c>
      <c r="LPE484" s="123" t="s">
        <v>473</v>
      </c>
      <c r="LPF484" s="123" t="s">
        <v>473</v>
      </c>
      <c r="LPG484" s="123" t="s">
        <v>473</v>
      </c>
      <c r="LPH484" s="123" t="s">
        <v>473</v>
      </c>
      <c r="LPI484" s="123" t="s">
        <v>473</v>
      </c>
      <c r="LPJ484" s="123" t="s">
        <v>473</v>
      </c>
      <c r="LPK484" s="123" t="s">
        <v>473</v>
      </c>
      <c r="LPL484" s="123" t="s">
        <v>473</v>
      </c>
      <c r="LPM484" s="123" t="s">
        <v>473</v>
      </c>
      <c r="LPN484" s="123" t="s">
        <v>473</v>
      </c>
      <c r="LPO484" s="123" t="s">
        <v>473</v>
      </c>
      <c r="LPP484" s="123" t="s">
        <v>473</v>
      </c>
      <c r="LPQ484" s="123" t="s">
        <v>473</v>
      </c>
      <c r="LPR484" s="123" t="s">
        <v>473</v>
      </c>
      <c r="LPS484" s="123" t="s">
        <v>473</v>
      </c>
      <c r="LPT484" s="123" t="s">
        <v>473</v>
      </c>
      <c r="LPU484" s="123" t="s">
        <v>473</v>
      </c>
      <c r="LPV484" s="123" t="s">
        <v>473</v>
      </c>
      <c r="LPW484" s="123" t="s">
        <v>473</v>
      </c>
      <c r="LPX484" s="123" t="s">
        <v>473</v>
      </c>
      <c r="LPY484" s="123" t="s">
        <v>473</v>
      </c>
      <c r="LPZ484" s="123" t="s">
        <v>473</v>
      </c>
      <c r="LQA484" s="123" t="s">
        <v>473</v>
      </c>
      <c r="LQB484" s="123" t="s">
        <v>473</v>
      </c>
      <c r="LQC484" s="123" t="s">
        <v>473</v>
      </c>
      <c r="LQD484" s="123" t="s">
        <v>473</v>
      </c>
      <c r="LQE484" s="123" t="s">
        <v>473</v>
      </c>
      <c r="LQF484" s="123" t="s">
        <v>473</v>
      </c>
      <c r="LQG484" s="123" t="s">
        <v>473</v>
      </c>
      <c r="LQH484" s="123" t="s">
        <v>473</v>
      </c>
      <c r="LQI484" s="123" t="s">
        <v>473</v>
      </c>
      <c r="LQJ484" s="123" t="s">
        <v>473</v>
      </c>
      <c r="LQK484" s="123" t="s">
        <v>473</v>
      </c>
      <c r="LQL484" s="123" t="s">
        <v>473</v>
      </c>
      <c r="LQM484" s="123" t="s">
        <v>473</v>
      </c>
      <c r="LQN484" s="123" t="s">
        <v>473</v>
      </c>
      <c r="LQO484" s="123" t="s">
        <v>473</v>
      </c>
      <c r="LQP484" s="123" t="s">
        <v>473</v>
      </c>
      <c r="LQQ484" s="123" t="s">
        <v>473</v>
      </c>
      <c r="LQR484" s="123" t="s">
        <v>473</v>
      </c>
      <c r="LQS484" s="123" t="s">
        <v>473</v>
      </c>
      <c r="LQT484" s="123" t="s">
        <v>473</v>
      </c>
      <c r="LQU484" s="123" t="s">
        <v>473</v>
      </c>
      <c r="LQV484" s="123" t="s">
        <v>473</v>
      </c>
      <c r="LQW484" s="123" t="s">
        <v>473</v>
      </c>
      <c r="LQX484" s="123" t="s">
        <v>473</v>
      </c>
      <c r="LQY484" s="123" t="s">
        <v>473</v>
      </c>
      <c r="LQZ484" s="123" t="s">
        <v>473</v>
      </c>
      <c r="LRA484" s="123" t="s">
        <v>473</v>
      </c>
      <c r="LRB484" s="123" t="s">
        <v>473</v>
      </c>
      <c r="LRC484" s="123" t="s">
        <v>473</v>
      </c>
      <c r="LRD484" s="123" t="s">
        <v>473</v>
      </c>
      <c r="LRE484" s="123" t="s">
        <v>473</v>
      </c>
      <c r="LRF484" s="123" t="s">
        <v>473</v>
      </c>
      <c r="LRG484" s="123" t="s">
        <v>473</v>
      </c>
      <c r="LRH484" s="123" t="s">
        <v>473</v>
      </c>
      <c r="LRI484" s="123" t="s">
        <v>473</v>
      </c>
      <c r="LRJ484" s="123" t="s">
        <v>473</v>
      </c>
      <c r="LRK484" s="123" t="s">
        <v>473</v>
      </c>
      <c r="LRL484" s="123" t="s">
        <v>473</v>
      </c>
      <c r="LRM484" s="123" t="s">
        <v>473</v>
      </c>
      <c r="LRN484" s="123" t="s">
        <v>473</v>
      </c>
      <c r="LRO484" s="123" t="s">
        <v>473</v>
      </c>
      <c r="LRP484" s="123" t="s">
        <v>473</v>
      </c>
      <c r="LRQ484" s="123" t="s">
        <v>473</v>
      </c>
      <c r="LRR484" s="123" t="s">
        <v>473</v>
      </c>
      <c r="LRS484" s="123" t="s">
        <v>473</v>
      </c>
      <c r="LRT484" s="123" t="s">
        <v>473</v>
      </c>
      <c r="LRU484" s="123" t="s">
        <v>473</v>
      </c>
      <c r="LRV484" s="123" t="s">
        <v>473</v>
      </c>
      <c r="LRW484" s="123" t="s">
        <v>473</v>
      </c>
      <c r="LRX484" s="123" t="s">
        <v>473</v>
      </c>
      <c r="LRY484" s="123" t="s">
        <v>473</v>
      </c>
      <c r="LRZ484" s="123" t="s">
        <v>473</v>
      </c>
      <c r="LSA484" s="123" t="s">
        <v>473</v>
      </c>
      <c r="LSB484" s="123" t="s">
        <v>473</v>
      </c>
      <c r="LSC484" s="123" t="s">
        <v>473</v>
      </c>
      <c r="LSD484" s="123" t="s">
        <v>473</v>
      </c>
      <c r="LSE484" s="123" t="s">
        <v>473</v>
      </c>
      <c r="LSF484" s="123" t="s">
        <v>473</v>
      </c>
      <c r="LSG484" s="123" t="s">
        <v>473</v>
      </c>
      <c r="LSH484" s="123" t="s">
        <v>473</v>
      </c>
      <c r="LSI484" s="123" t="s">
        <v>473</v>
      </c>
      <c r="LSJ484" s="123" t="s">
        <v>473</v>
      </c>
      <c r="LSK484" s="123" t="s">
        <v>473</v>
      </c>
      <c r="LSL484" s="123" t="s">
        <v>473</v>
      </c>
      <c r="LSM484" s="123" t="s">
        <v>473</v>
      </c>
      <c r="LSN484" s="123" t="s">
        <v>473</v>
      </c>
      <c r="LSO484" s="123" t="s">
        <v>473</v>
      </c>
      <c r="LSP484" s="123" t="s">
        <v>473</v>
      </c>
      <c r="LSQ484" s="123" t="s">
        <v>473</v>
      </c>
      <c r="LSR484" s="123" t="s">
        <v>473</v>
      </c>
      <c r="LSS484" s="123" t="s">
        <v>473</v>
      </c>
      <c r="LST484" s="123" t="s">
        <v>473</v>
      </c>
      <c r="LSU484" s="123" t="s">
        <v>473</v>
      </c>
      <c r="LSV484" s="123" t="s">
        <v>473</v>
      </c>
      <c r="LSW484" s="123" t="s">
        <v>473</v>
      </c>
      <c r="LSX484" s="123" t="s">
        <v>473</v>
      </c>
      <c r="LSY484" s="123" t="s">
        <v>473</v>
      </c>
      <c r="LSZ484" s="123" t="s">
        <v>473</v>
      </c>
      <c r="LTA484" s="123" t="s">
        <v>473</v>
      </c>
      <c r="LTB484" s="123" t="s">
        <v>473</v>
      </c>
      <c r="LTC484" s="123" t="s">
        <v>473</v>
      </c>
      <c r="LTD484" s="123" t="s">
        <v>473</v>
      </c>
      <c r="LTE484" s="123" t="s">
        <v>473</v>
      </c>
      <c r="LTF484" s="123" t="s">
        <v>473</v>
      </c>
      <c r="LTG484" s="123" t="s">
        <v>473</v>
      </c>
      <c r="LTH484" s="123" t="s">
        <v>473</v>
      </c>
      <c r="LTI484" s="123" t="s">
        <v>473</v>
      </c>
      <c r="LTJ484" s="123" t="s">
        <v>473</v>
      </c>
      <c r="LTK484" s="123" t="s">
        <v>473</v>
      </c>
      <c r="LTL484" s="123" t="s">
        <v>473</v>
      </c>
      <c r="LTM484" s="123" t="s">
        <v>473</v>
      </c>
      <c r="LTN484" s="123" t="s">
        <v>473</v>
      </c>
      <c r="LTO484" s="123" t="s">
        <v>473</v>
      </c>
      <c r="LTP484" s="123" t="s">
        <v>473</v>
      </c>
      <c r="LTQ484" s="123" t="s">
        <v>473</v>
      </c>
      <c r="LTR484" s="123" t="s">
        <v>473</v>
      </c>
      <c r="LTS484" s="123" t="s">
        <v>473</v>
      </c>
      <c r="LTT484" s="123" t="s">
        <v>473</v>
      </c>
      <c r="LTU484" s="123" t="s">
        <v>473</v>
      </c>
      <c r="LTV484" s="123" t="s">
        <v>473</v>
      </c>
      <c r="LTW484" s="123" t="s">
        <v>473</v>
      </c>
      <c r="LTX484" s="123" t="s">
        <v>473</v>
      </c>
      <c r="LTY484" s="123" t="s">
        <v>473</v>
      </c>
      <c r="LTZ484" s="123" t="s">
        <v>473</v>
      </c>
      <c r="LUA484" s="123" t="s">
        <v>473</v>
      </c>
      <c r="LUB484" s="123" t="s">
        <v>473</v>
      </c>
      <c r="LUC484" s="123" t="s">
        <v>473</v>
      </c>
      <c r="LUD484" s="123" t="s">
        <v>473</v>
      </c>
      <c r="LUE484" s="123" t="s">
        <v>473</v>
      </c>
      <c r="LUF484" s="123" t="s">
        <v>473</v>
      </c>
      <c r="LUG484" s="123" t="s">
        <v>473</v>
      </c>
      <c r="LUH484" s="123" t="s">
        <v>473</v>
      </c>
      <c r="LUI484" s="123" t="s">
        <v>473</v>
      </c>
      <c r="LUJ484" s="123" t="s">
        <v>473</v>
      </c>
      <c r="LUK484" s="123" t="s">
        <v>473</v>
      </c>
      <c r="LUL484" s="123" t="s">
        <v>473</v>
      </c>
      <c r="LUM484" s="123" t="s">
        <v>473</v>
      </c>
      <c r="LUN484" s="123" t="s">
        <v>473</v>
      </c>
      <c r="LUO484" s="123" t="s">
        <v>473</v>
      </c>
      <c r="LUP484" s="123" t="s">
        <v>473</v>
      </c>
      <c r="LUQ484" s="123" t="s">
        <v>473</v>
      </c>
      <c r="LUR484" s="123" t="s">
        <v>473</v>
      </c>
      <c r="LUS484" s="123" t="s">
        <v>473</v>
      </c>
      <c r="LUT484" s="123" t="s">
        <v>473</v>
      </c>
      <c r="LUU484" s="123" t="s">
        <v>473</v>
      </c>
      <c r="LUV484" s="123" t="s">
        <v>473</v>
      </c>
      <c r="LUW484" s="123" t="s">
        <v>473</v>
      </c>
      <c r="LUX484" s="123" t="s">
        <v>473</v>
      </c>
      <c r="LUY484" s="123" t="s">
        <v>473</v>
      </c>
      <c r="LUZ484" s="123" t="s">
        <v>473</v>
      </c>
      <c r="LVA484" s="123" t="s">
        <v>473</v>
      </c>
      <c r="LVB484" s="123" t="s">
        <v>473</v>
      </c>
      <c r="LVC484" s="123" t="s">
        <v>473</v>
      </c>
      <c r="LVD484" s="123" t="s">
        <v>473</v>
      </c>
      <c r="LVE484" s="123" t="s">
        <v>473</v>
      </c>
      <c r="LVF484" s="123" t="s">
        <v>473</v>
      </c>
      <c r="LVG484" s="123" t="s">
        <v>473</v>
      </c>
      <c r="LVH484" s="123" t="s">
        <v>473</v>
      </c>
      <c r="LVI484" s="123" t="s">
        <v>473</v>
      </c>
      <c r="LVJ484" s="123" t="s">
        <v>473</v>
      </c>
      <c r="LVK484" s="123" t="s">
        <v>473</v>
      </c>
      <c r="LVL484" s="123" t="s">
        <v>473</v>
      </c>
      <c r="LVM484" s="123" t="s">
        <v>473</v>
      </c>
      <c r="LVN484" s="123" t="s">
        <v>473</v>
      </c>
      <c r="LVO484" s="123" t="s">
        <v>473</v>
      </c>
      <c r="LVP484" s="123" t="s">
        <v>473</v>
      </c>
      <c r="LVQ484" s="123" t="s">
        <v>473</v>
      </c>
      <c r="LVR484" s="123" t="s">
        <v>473</v>
      </c>
      <c r="LVS484" s="123" t="s">
        <v>473</v>
      </c>
      <c r="LVT484" s="123" t="s">
        <v>473</v>
      </c>
      <c r="LVU484" s="123" t="s">
        <v>473</v>
      </c>
      <c r="LVV484" s="123" t="s">
        <v>473</v>
      </c>
      <c r="LVW484" s="123" t="s">
        <v>473</v>
      </c>
      <c r="LVX484" s="123" t="s">
        <v>473</v>
      </c>
      <c r="LVY484" s="123" t="s">
        <v>473</v>
      </c>
      <c r="LVZ484" s="123" t="s">
        <v>473</v>
      </c>
      <c r="LWA484" s="123" t="s">
        <v>473</v>
      </c>
      <c r="LWB484" s="123" t="s">
        <v>473</v>
      </c>
      <c r="LWC484" s="123" t="s">
        <v>473</v>
      </c>
      <c r="LWD484" s="123" t="s">
        <v>473</v>
      </c>
      <c r="LWE484" s="123" t="s">
        <v>473</v>
      </c>
      <c r="LWF484" s="123" t="s">
        <v>473</v>
      </c>
      <c r="LWG484" s="123" t="s">
        <v>473</v>
      </c>
      <c r="LWH484" s="123" t="s">
        <v>473</v>
      </c>
      <c r="LWI484" s="123" t="s">
        <v>473</v>
      </c>
      <c r="LWJ484" s="123" t="s">
        <v>473</v>
      </c>
      <c r="LWK484" s="123" t="s">
        <v>473</v>
      </c>
      <c r="LWL484" s="123" t="s">
        <v>473</v>
      </c>
      <c r="LWM484" s="123" t="s">
        <v>473</v>
      </c>
      <c r="LWN484" s="123" t="s">
        <v>473</v>
      </c>
      <c r="LWO484" s="123" t="s">
        <v>473</v>
      </c>
      <c r="LWP484" s="123" t="s">
        <v>473</v>
      </c>
      <c r="LWQ484" s="123" t="s">
        <v>473</v>
      </c>
      <c r="LWR484" s="123" t="s">
        <v>473</v>
      </c>
      <c r="LWS484" s="123" t="s">
        <v>473</v>
      </c>
      <c r="LWT484" s="123" t="s">
        <v>473</v>
      </c>
      <c r="LWU484" s="123" t="s">
        <v>473</v>
      </c>
      <c r="LWV484" s="123" t="s">
        <v>473</v>
      </c>
      <c r="LWW484" s="123" t="s">
        <v>473</v>
      </c>
      <c r="LWX484" s="123" t="s">
        <v>473</v>
      </c>
      <c r="LWY484" s="123" t="s">
        <v>473</v>
      </c>
      <c r="LWZ484" s="123" t="s">
        <v>473</v>
      </c>
      <c r="LXA484" s="123" t="s">
        <v>473</v>
      </c>
      <c r="LXB484" s="123" t="s">
        <v>473</v>
      </c>
      <c r="LXC484" s="123" t="s">
        <v>473</v>
      </c>
      <c r="LXD484" s="123" t="s">
        <v>473</v>
      </c>
      <c r="LXE484" s="123" t="s">
        <v>473</v>
      </c>
      <c r="LXF484" s="123" t="s">
        <v>473</v>
      </c>
      <c r="LXG484" s="123" t="s">
        <v>473</v>
      </c>
      <c r="LXH484" s="123" t="s">
        <v>473</v>
      </c>
      <c r="LXI484" s="123" t="s">
        <v>473</v>
      </c>
      <c r="LXJ484" s="123" t="s">
        <v>473</v>
      </c>
      <c r="LXK484" s="123" t="s">
        <v>473</v>
      </c>
      <c r="LXL484" s="123" t="s">
        <v>473</v>
      </c>
      <c r="LXM484" s="123" t="s">
        <v>473</v>
      </c>
      <c r="LXN484" s="123" t="s">
        <v>473</v>
      </c>
      <c r="LXO484" s="123" t="s">
        <v>473</v>
      </c>
      <c r="LXP484" s="123" t="s">
        <v>473</v>
      </c>
      <c r="LXQ484" s="123" t="s">
        <v>473</v>
      </c>
      <c r="LXR484" s="123" t="s">
        <v>473</v>
      </c>
      <c r="LXS484" s="123" t="s">
        <v>473</v>
      </c>
      <c r="LXT484" s="123" t="s">
        <v>473</v>
      </c>
      <c r="LXU484" s="123" t="s">
        <v>473</v>
      </c>
      <c r="LXV484" s="123" t="s">
        <v>473</v>
      </c>
      <c r="LXW484" s="123" t="s">
        <v>473</v>
      </c>
      <c r="LXX484" s="123" t="s">
        <v>473</v>
      </c>
      <c r="LXY484" s="123" t="s">
        <v>473</v>
      </c>
      <c r="LXZ484" s="123" t="s">
        <v>473</v>
      </c>
      <c r="LYA484" s="123" t="s">
        <v>473</v>
      </c>
      <c r="LYB484" s="123" t="s">
        <v>473</v>
      </c>
      <c r="LYC484" s="123" t="s">
        <v>473</v>
      </c>
      <c r="LYD484" s="123" t="s">
        <v>473</v>
      </c>
      <c r="LYE484" s="123" t="s">
        <v>473</v>
      </c>
      <c r="LYF484" s="123" t="s">
        <v>473</v>
      </c>
      <c r="LYG484" s="123" t="s">
        <v>473</v>
      </c>
      <c r="LYH484" s="123" t="s">
        <v>473</v>
      </c>
      <c r="LYI484" s="123" t="s">
        <v>473</v>
      </c>
      <c r="LYJ484" s="123" t="s">
        <v>473</v>
      </c>
      <c r="LYK484" s="123" t="s">
        <v>473</v>
      </c>
      <c r="LYL484" s="123" t="s">
        <v>473</v>
      </c>
      <c r="LYM484" s="123" t="s">
        <v>473</v>
      </c>
      <c r="LYN484" s="123" t="s">
        <v>473</v>
      </c>
      <c r="LYO484" s="123" t="s">
        <v>473</v>
      </c>
      <c r="LYP484" s="123" t="s">
        <v>473</v>
      </c>
      <c r="LYQ484" s="123" t="s">
        <v>473</v>
      </c>
      <c r="LYR484" s="123" t="s">
        <v>473</v>
      </c>
      <c r="LYS484" s="123" t="s">
        <v>473</v>
      </c>
      <c r="LYT484" s="123" t="s">
        <v>473</v>
      </c>
      <c r="LYU484" s="123" t="s">
        <v>473</v>
      </c>
      <c r="LYV484" s="123" t="s">
        <v>473</v>
      </c>
      <c r="LYW484" s="123" t="s">
        <v>473</v>
      </c>
      <c r="LYX484" s="123" t="s">
        <v>473</v>
      </c>
      <c r="LYY484" s="123" t="s">
        <v>473</v>
      </c>
      <c r="LYZ484" s="123" t="s">
        <v>473</v>
      </c>
      <c r="LZA484" s="123" t="s">
        <v>473</v>
      </c>
      <c r="LZB484" s="123" t="s">
        <v>473</v>
      </c>
      <c r="LZC484" s="123" t="s">
        <v>473</v>
      </c>
      <c r="LZD484" s="123" t="s">
        <v>473</v>
      </c>
      <c r="LZE484" s="123" t="s">
        <v>473</v>
      </c>
      <c r="LZF484" s="123" t="s">
        <v>473</v>
      </c>
      <c r="LZG484" s="123" t="s">
        <v>473</v>
      </c>
      <c r="LZH484" s="123" t="s">
        <v>473</v>
      </c>
      <c r="LZI484" s="123" t="s">
        <v>473</v>
      </c>
      <c r="LZJ484" s="123" t="s">
        <v>473</v>
      </c>
      <c r="LZK484" s="123" t="s">
        <v>473</v>
      </c>
      <c r="LZL484" s="123" t="s">
        <v>473</v>
      </c>
      <c r="LZM484" s="123" t="s">
        <v>473</v>
      </c>
      <c r="LZN484" s="123" t="s">
        <v>473</v>
      </c>
      <c r="LZO484" s="123" t="s">
        <v>473</v>
      </c>
      <c r="LZP484" s="123" t="s">
        <v>473</v>
      </c>
      <c r="LZQ484" s="123" t="s">
        <v>473</v>
      </c>
      <c r="LZR484" s="123" t="s">
        <v>473</v>
      </c>
      <c r="LZS484" s="123" t="s">
        <v>473</v>
      </c>
      <c r="LZT484" s="123" t="s">
        <v>473</v>
      </c>
      <c r="LZU484" s="123" t="s">
        <v>473</v>
      </c>
      <c r="LZV484" s="123" t="s">
        <v>473</v>
      </c>
      <c r="LZW484" s="123" t="s">
        <v>473</v>
      </c>
      <c r="LZX484" s="123" t="s">
        <v>473</v>
      </c>
      <c r="LZY484" s="123" t="s">
        <v>473</v>
      </c>
      <c r="LZZ484" s="123" t="s">
        <v>473</v>
      </c>
      <c r="MAA484" s="123" t="s">
        <v>473</v>
      </c>
      <c r="MAB484" s="123" t="s">
        <v>473</v>
      </c>
      <c r="MAC484" s="123" t="s">
        <v>473</v>
      </c>
      <c r="MAD484" s="123" t="s">
        <v>473</v>
      </c>
      <c r="MAE484" s="123" t="s">
        <v>473</v>
      </c>
      <c r="MAF484" s="123" t="s">
        <v>473</v>
      </c>
      <c r="MAG484" s="123" t="s">
        <v>473</v>
      </c>
      <c r="MAH484" s="123" t="s">
        <v>473</v>
      </c>
      <c r="MAI484" s="123" t="s">
        <v>473</v>
      </c>
      <c r="MAJ484" s="123" t="s">
        <v>473</v>
      </c>
      <c r="MAK484" s="123" t="s">
        <v>473</v>
      </c>
      <c r="MAL484" s="123" t="s">
        <v>473</v>
      </c>
      <c r="MAM484" s="123" t="s">
        <v>473</v>
      </c>
      <c r="MAN484" s="123" t="s">
        <v>473</v>
      </c>
      <c r="MAO484" s="123" t="s">
        <v>473</v>
      </c>
      <c r="MAP484" s="123" t="s">
        <v>473</v>
      </c>
      <c r="MAQ484" s="123" t="s">
        <v>473</v>
      </c>
      <c r="MAR484" s="123" t="s">
        <v>473</v>
      </c>
      <c r="MAS484" s="123" t="s">
        <v>473</v>
      </c>
      <c r="MAT484" s="123" t="s">
        <v>473</v>
      </c>
      <c r="MAU484" s="123" t="s">
        <v>473</v>
      </c>
      <c r="MAV484" s="123" t="s">
        <v>473</v>
      </c>
      <c r="MAW484" s="123" t="s">
        <v>473</v>
      </c>
      <c r="MAX484" s="123" t="s">
        <v>473</v>
      </c>
      <c r="MAY484" s="123" t="s">
        <v>473</v>
      </c>
      <c r="MAZ484" s="123" t="s">
        <v>473</v>
      </c>
      <c r="MBA484" s="123" t="s">
        <v>473</v>
      </c>
      <c r="MBB484" s="123" t="s">
        <v>473</v>
      </c>
      <c r="MBC484" s="123" t="s">
        <v>473</v>
      </c>
      <c r="MBD484" s="123" t="s">
        <v>473</v>
      </c>
      <c r="MBE484" s="123" t="s">
        <v>473</v>
      </c>
      <c r="MBF484" s="123" t="s">
        <v>473</v>
      </c>
      <c r="MBG484" s="123" t="s">
        <v>473</v>
      </c>
      <c r="MBH484" s="123" t="s">
        <v>473</v>
      </c>
      <c r="MBI484" s="123" t="s">
        <v>473</v>
      </c>
      <c r="MBJ484" s="123" t="s">
        <v>473</v>
      </c>
      <c r="MBK484" s="123" t="s">
        <v>473</v>
      </c>
      <c r="MBL484" s="123" t="s">
        <v>473</v>
      </c>
      <c r="MBM484" s="123" t="s">
        <v>473</v>
      </c>
      <c r="MBN484" s="123" t="s">
        <v>473</v>
      </c>
      <c r="MBO484" s="123" t="s">
        <v>473</v>
      </c>
      <c r="MBP484" s="123" t="s">
        <v>473</v>
      </c>
      <c r="MBQ484" s="123" t="s">
        <v>473</v>
      </c>
      <c r="MBR484" s="123" t="s">
        <v>473</v>
      </c>
      <c r="MBS484" s="123" t="s">
        <v>473</v>
      </c>
      <c r="MBT484" s="123" t="s">
        <v>473</v>
      </c>
      <c r="MBU484" s="123" t="s">
        <v>473</v>
      </c>
      <c r="MBV484" s="123" t="s">
        <v>473</v>
      </c>
      <c r="MBW484" s="123" t="s">
        <v>473</v>
      </c>
      <c r="MBX484" s="123" t="s">
        <v>473</v>
      </c>
      <c r="MBY484" s="123" t="s">
        <v>473</v>
      </c>
      <c r="MBZ484" s="123" t="s">
        <v>473</v>
      </c>
      <c r="MCA484" s="123" t="s">
        <v>473</v>
      </c>
      <c r="MCB484" s="123" t="s">
        <v>473</v>
      </c>
      <c r="MCC484" s="123" t="s">
        <v>473</v>
      </c>
      <c r="MCD484" s="123" t="s">
        <v>473</v>
      </c>
      <c r="MCE484" s="123" t="s">
        <v>473</v>
      </c>
      <c r="MCF484" s="123" t="s">
        <v>473</v>
      </c>
      <c r="MCG484" s="123" t="s">
        <v>473</v>
      </c>
      <c r="MCH484" s="123" t="s">
        <v>473</v>
      </c>
      <c r="MCI484" s="123" t="s">
        <v>473</v>
      </c>
      <c r="MCJ484" s="123" t="s">
        <v>473</v>
      </c>
      <c r="MCK484" s="123" t="s">
        <v>473</v>
      </c>
      <c r="MCL484" s="123" t="s">
        <v>473</v>
      </c>
      <c r="MCM484" s="123" t="s">
        <v>473</v>
      </c>
      <c r="MCN484" s="123" t="s">
        <v>473</v>
      </c>
      <c r="MCO484" s="123" t="s">
        <v>473</v>
      </c>
      <c r="MCP484" s="123" t="s">
        <v>473</v>
      </c>
      <c r="MCQ484" s="123" t="s">
        <v>473</v>
      </c>
      <c r="MCR484" s="123" t="s">
        <v>473</v>
      </c>
      <c r="MCS484" s="123" t="s">
        <v>473</v>
      </c>
      <c r="MCT484" s="123" t="s">
        <v>473</v>
      </c>
      <c r="MCU484" s="123" t="s">
        <v>473</v>
      </c>
      <c r="MCV484" s="123" t="s">
        <v>473</v>
      </c>
      <c r="MCW484" s="123" t="s">
        <v>473</v>
      </c>
      <c r="MCX484" s="123" t="s">
        <v>473</v>
      </c>
      <c r="MCY484" s="123" t="s">
        <v>473</v>
      </c>
      <c r="MCZ484" s="123" t="s">
        <v>473</v>
      </c>
      <c r="MDA484" s="123" t="s">
        <v>473</v>
      </c>
      <c r="MDB484" s="123" t="s">
        <v>473</v>
      </c>
      <c r="MDC484" s="123" t="s">
        <v>473</v>
      </c>
      <c r="MDD484" s="123" t="s">
        <v>473</v>
      </c>
      <c r="MDE484" s="123" t="s">
        <v>473</v>
      </c>
      <c r="MDF484" s="123" t="s">
        <v>473</v>
      </c>
      <c r="MDG484" s="123" t="s">
        <v>473</v>
      </c>
      <c r="MDH484" s="123" t="s">
        <v>473</v>
      </c>
      <c r="MDI484" s="123" t="s">
        <v>473</v>
      </c>
      <c r="MDJ484" s="123" t="s">
        <v>473</v>
      </c>
      <c r="MDK484" s="123" t="s">
        <v>473</v>
      </c>
      <c r="MDL484" s="123" t="s">
        <v>473</v>
      </c>
      <c r="MDM484" s="123" t="s">
        <v>473</v>
      </c>
      <c r="MDN484" s="123" t="s">
        <v>473</v>
      </c>
      <c r="MDO484" s="123" t="s">
        <v>473</v>
      </c>
      <c r="MDP484" s="123" t="s">
        <v>473</v>
      </c>
      <c r="MDQ484" s="123" t="s">
        <v>473</v>
      </c>
      <c r="MDR484" s="123" t="s">
        <v>473</v>
      </c>
      <c r="MDS484" s="123" t="s">
        <v>473</v>
      </c>
      <c r="MDT484" s="123" t="s">
        <v>473</v>
      </c>
      <c r="MDU484" s="123" t="s">
        <v>473</v>
      </c>
      <c r="MDV484" s="123" t="s">
        <v>473</v>
      </c>
      <c r="MDW484" s="123" t="s">
        <v>473</v>
      </c>
      <c r="MDX484" s="123" t="s">
        <v>473</v>
      </c>
      <c r="MDY484" s="123" t="s">
        <v>473</v>
      </c>
      <c r="MDZ484" s="123" t="s">
        <v>473</v>
      </c>
      <c r="MEA484" s="123" t="s">
        <v>473</v>
      </c>
      <c r="MEB484" s="123" t="s">
        <v>473</v>
      </c>
      <c r="MEC484" s="123" t="s">
        <v>473</v>
      </c>
      <c r="MED484" s="123" t="s">
        <v>473</v>
      </c>
      <c r="MEE484" s="123" t="s">
        <v>473</v>
      </c>
      <c r="MEF484" s="123" t="s">
        <v>473</v>
      </c>
      <c r="MEG484" s="123" t="s">
        <v>473</v>
      </c>
      <c r="MEH484" s="123" t="s">
        <v>473</v>
      </c>
      <c r="MEI484" s="123" t="s">
        <v>473</v>
      </c>
      <c r="MEJ484" s="123" t="s">
        <v>473</v>
      </c>
      <c r="MEK484" s="123" t="s">
        <v>473</v>
      </c>
      <c r="MEL484" s="123" t="s">
        <v>473</v>
      </c>
      <c r="MEM484" s="123" t="s">
        <v>473</v>
      </c>
      <c r="MEN484" s="123" t="s">
        <v>473</v>
      </c>
      <c r="MEO484" s="123" t="s">
        <v>473</v>
      </c>
      <c r="MEP484" s="123" t="s">
        <v>473</v>
      </c>
      <c r="MEQ484" s="123" t="s">
        <v>473</v>
      </c>
      <c r="MER484" s="123" t="s">
        <v>473</v>
      </c>
      <c r="MES484" s="123" t="s">
        <v>473</v>
      </c>
      <c r="MET484" s="123" t="s">
        <v>473</v>
      </c>
      <c r="MEU484" s="123" t="s">
        <v>473</v>
      </c>
      <c r="MEV484" s="123" t="s">
        <v>473</v>
      </c>
      <c r="MEW484" s="123" t="s">
        <v>473</v>
      </c>
      <c r="MEX484" s="123" t="s">
        <v>473</v>
      </c>
      <c r="MEY484" s="123" t="s">
        <v>473</v>
      </c>
      <c r="MEZ484" s="123" t="s">
        <v>473</v>
      </c>
      <c r="MFA484" s="123" t="s">
        <v>473</v>
      </c>
      <c r="MFB484" s="123" t="s">
        <v>473</v>
      </c>
      <c r="MFC484" s="123" t="s">
        <v>473</v>
      </c>
      <c r="MFD484" s="123" t="s">
        <v>473</v>
      </c>
      <c r="MFE484" s="123" t="s">
        <v>473</v>
      </c>
      <c r="MFF484" s="123" t="s">
        <v>473</v>
      </c>
      <c r="MFG484" s="123" t="s">
        <v>473</v>
      </c>
      <c r="MFH484" s="123" t="s">
        <v>473</v>
      </c>
      <c r="MFI484" s="123" t="s">
        <v>473</v>
      </c>
      <c r="MFJ484" s="123" t="s">
        <v>473</v>
      </c>
      <c r="MFK484" s="123" t="s">
        <v>473</v>
      </c>
      <c r="MFL484" s="123" t="s">
        <v>473</v>
      </c>
      <c r="MFM484" s="123" t="s">
        <v>473</v>
      </c>
      <c r="MFN484" s="123" t="s">
        <v>473</v>
      </c>
      <c r="MFO484" s="123" t="s">
        <v>473</v>
      </c>
      <c r="MFP484" s="123" t="s">
        <v>473</v>
      </c>
      <c r="MFQ484" s="123" t="s">
        <v>473</v>
      </c>
      <c r="MFR484" s="123" t="s">
        <v>473</v>
      </c>
      <c r="MFS484" s="123" t="s">
        <v>473</v>
      </c>
      <c r="MFT484" s="123" t="s">
        <v>473</v>
      </c>
      <c r="MFU484" s="123" t="s">
        <v>473</v>
      </c>
      <c r="MFV484" s="123" t="s">
        <v>473</v>
      </c>
      <c r="MFW484" s="123" t="s">
        <v>473</v>
      </c>
      <c r="MFX484" s="123" t="s">
        <v>473</v>
      </c>
      <c r="MFY484" s="123" t="s">
        <v>473</v>
      </c>
      <c r="MFZ484" s="123" t="s">
        <v>473</v>
      </c>
      <c r="MGA484" s="123" t="s">
        <v>473</v>
      </c>
      <c r="MGB484" s="123" t="s">
        <v>473</v>
      </c>
      <c r="MGC484" s="123" t="s">
        <v>473</v>
      </c>
      <c r="MGD484" s="123" t="s">
        <v>473</v>
      </c>
      <c r="MGE484" s="123" t="s">
        <v>473</v>
      </c>
      <c r="MGF484" s="123" t="s">
        <v>473</v>
      </c>
      <c r="MGG484" s="123" t="s">
        <v>473</v>
      </c>
      <c r="MGH484" s="123" t="s">
        <v>473</v>
      </c>
      <c r="MGI484" s="123" t="s">
        <v>473</v>
      </c>
      <c r="MGJ484" s="123" t="s">
        <v>473</v>
      </c>
      <c r="MGK484" s="123" t="s">
        <v>473</v>
      </c>
      <c r="MGL484" s="123" t="s">
        <v>473</v>
      </c>
      <c r="MGM484" s="123" t="s">
        <v>473</v>
      </c>
      <c r="MGN484" s="123" t="s">
        <v>473</v>
      </c>
      <c r="MGO484" s="123" t="s">
        <v>473</v>
      </c>
      <c r="MGP484" s="123" t="s">
        <v>473</v>
      </c>
      <c r="MGQ484" s="123" t="s">
        <v>473</v>
      </c>
      <c r="MGR484" s="123" t="s">
        <v>473</v>
      </c>
      <c r="MGS484" s="123" t="s">
        <v>473</v>
      </c>
      <c r="MGT484" s="123" t="s">
        <v>473</v>
      </c>
      <c r="MGU484" s="123" t="s">
        <v>473</v>
      </c>
      <c r="MGV484" s="123" t="s">
        <v>473</v>
      </c>
      <c r="MGW484" s="123" t="s">
        <v>473</v>
      </c>
      <c r="MGX484" s="123" t="s">
        <v>473</v>
      </c>
      <c r="MGY484" s="123" t="s">
        <v>473</v>
      </c>
      <c r="MGZ484" s="123" t="s">
        <v>473</v>
      </c>
      <c r="MHA484" s="123" t="s">
        <v>473</v>
      </c>
      <c r="MHB484" s="123" t="s">
        <v>473</v>
      </c>
      <c r="MHC484" s="123" t="s">
        <v>473</v>
      </c>
      <c r="MHD484" s="123" t="s">
        <v>473</v>
      </c>
      <c r="MHE484" s="123" t="s">
        <v>473</v>
      </c>
      <c r="MHF484" s="123" t="s">
        <v>473</v>
      </c>
      <c r="MHG484" s="123" t="s">
        <v>473</v>
      </c>
      <c r="MHH484" s="123" t="s">
        <v>473</v>
      </c>
      <c r="MHI484" s="123" t="s">
        <v>473</v>
      </c>
      <c r="MHJ484" s="123" t="s">
        <v>473</v>
      </c>
      <c r="MHK484" s="123" t="s">
        <v>473</v>
      </c>
      <c r="MHL484" s="123" t="s">
        <v>473</v>
      </c>
      <c r="MHM484" s="123" t="s">
        <v>473</v>
      </c>
      <c r="MHN484" s="123" t="s">
        <v>473</v>
      </c>
      <c r="MHO484" s="123" t="s">
        <v>473</v>
      </c>
      <c r="MHP484" s="123" t="s">
        <v>473</v>
      </c>
      <c r="MHQ484" s="123" t="s">
        <v>473</v>
      </c>
      <c r="MHR484" s="123" t="s">
        <v>473</v>
      </c>
      <c r="MHS484" s="123" t="s">
        <v>473</v>
      </c>
      <c r="MHT484" s="123" t="s">
        <v>473</v>
      </c>
      <c r="MHU484" s="123" t="s">
        <v>473</v>
      </c>
      <c r="MHV484" s="123" t="s">
        <v>473</v>
      </c>
      <c r="MHW484" s="123" t="s">
        <v>473</v>
      </c>
      <c r="MHX484" s="123" t="s">
        <v>473</v>
      </c>
      <c r="MHY484" s="123" t="s">
        <v>473</v>
      </c>
      <c r="MHZ484" s="123" t="s">
        <v>473</v>
      </c>
      <c r="MIA484" s="123" t="s">
        <v>473</v>
      </c>
      <c r="MIB484" s="123" t="s">
        <v>473</v>
      </c>
      <c r="MIC484" s="123" t="s">
        <v>473</v>
      </c>
      <c r="MID484" s="123" t="s">
        <v>473</v>
      </c>
      <c r="MIE484" s="123" t="s">
        <v>473</v>
      </c>
      <c r="MIF484" s="123" t="s">
        <v>473</v>
      </c>
      <c r="MIG484" s="123" t="s">
        <v>473</v>
      </c>
      <c r="MIH484" s="123" t="s">
        <v>473</v>
      </c>
      <c r="MII484" s="123" t="s">
        <v>473</v>
      </c>
      <c r="MIJ484" s="123" t="s">
        <v>473</v>
      </c>
      <c r="MIK484" s="123" t="s">
        <v>473</v>
      </c>
      <c r="MIL484" s="123" t="s">
        <v>473</v>
      </c>
      <c r="MIM484" s="123" t="s">
        <v>473</v>
      </c>
      <c r="MIN484" s="123" t="s">
        <v>473</v>
      </c>
      <c r="MIO484" s="123" t="s">
        <v>473</v>
      </c>
      <c r="MIP484" s="123" t="s">
        <v>473</v>
      </c>
      <c r="MIQ484" s="123" t="s">
        <v>473</v>
      </c>
      <c r="MIR484" s="123" t="s">
        <v>473</v>
      </c>
      <c r="MIS484" s="123" t="s">
        <v>473</v>
      </c>
      <c r="MIT484" s="123" t="s">
        <v>473</v>
      </c>
      <c r="MIU484" s="123" t="s">
        <v>473</v>
      </c>
      <c r="MIV484" s="123" t="s">
        <v>473</v>
      </c>
      <c r="MIW484" s="123" t="s">
        <v>473</v>
      </c>
      <c r="MIX484" s="123" t="s">
        <v>473</v>
      </c>
      <c r="MIY484" s="123" t="s">
        <v>473</v>
      </c>
      <c r="MIZ484" s="123" t="s">
        <v>473</v>
      </c>
      <c r="MJA484" s="123" t="s">
        <v>473</v>
      </c>
      <c r="MJB484" s="123" t="s">
        <v>473</v>
      </c>
      <c r="MJC484" s="123" t="s">
        <v>473</v>
      </c>
      <c r="MJD484" s="123" t="s">
        <v>473</v>
      </c>
      <c r="MJE484" s="123" t="s">
        <v>473</v>
      </c>
      <c r="MJF484" s="123" t="s">
        <v>473</v>
      </c>
      <c r="MJG484" s="123" t="s">
        <v>473</v>
      </c>
      <c r="MJH484" s="123" t="s">
        <v>473</v>
      </c>
      <c r="MJI484" s="123" t="s">
        <v>473</v>
      </c>
      <c r="MJJ484" s="123" t="s">
        <v>473</v>
      </c>
      <c r="MJK484" s="123" t="s">
        <v>473</v>
      </c>
      <c r="MJL484" s="123" t="s">
        <v>473</v>
      </c>
      <c r="MJM484" s="123" t="s">
        <v>473</v>
      </c>
      <c r="MJN484" s="123" t="s">
        <v>473</v>
      </c>
      <c r="MJO484" s="123" t="s">
        <v>473</v>
      </c>
      <c r="MJP484" s="123" t="s">
        <v>473</v>
      </c>
      <c r="MJQ484" s="123" t="s">
        <v>473</v>
      </c>
      <c r="MJR484" s="123" t="s">
        <v>473</v>
      </c>
      <c r="MJS484" s="123" t="s">
        <v>473</v>
      </c>
      <c r="MJT484" s="123" t="s">
        <v>473</v>
      </c>
      <c r="MJU484" s="123" t="s">
        <v>473</v>
      </c>
      <c r="MJV484" s="123" t="s">
        <v>473</v>
      </c>
      <c r="MJW484" s="123" t="s">
        <v>473</v>
      </c>
      <c r="MJX484" s="123" t="s">
        <v>473</v>
      </c>
      <c r="MJY484" s="123" t="s">
        <v>473</v>
      </c>
      <c r="MJZ484" s="123" t="s">
        <v>473</v>
      </c>
      <c r="MKA484" s="123" t="s">
        <v>473</v>
      </c>
      <c r="MKB484" s="123" t="s">
        <v>473</v>
      </c>
      <c r="MKC484" s="123" t="s">
        <v>473</v>
      </c>
      <c r="MKD484" s="123" t="s">
        <v>473</v>
      </c>
      <c r="MKE484" s="123" t="s">
        <v>473</v>
      </c>
      <c r="MKF484" s="123" t="s">
        <v>473</v>
      </c>
      <c r="MKG484" s="123" t="s">
        <v>473</v>
      </c>
      <c r="MKH484" s="123" t="s">
        <v>473</v>
      </c>
      <c r="MKI484" s="123" t="s">
        <v>473</v>
      </c>
      <c r="MKJ484" s="123" t="s">
        <v>473</v>
      </c>
      <c r="MKK484" s="123" t="s">
        <v>473</v>
      </c>
      <c r="MKL484" s="123" t="s">
        <v>473</v>
      </c>
      <c r="MKM484" s="123" t="s">
        <v>473</v>
      </c>
      <c r="MKN484" s="123" t="s">
        <v>473</v>
      </c>
      <c r="MKO484" s="123" t="s">
        <v>473</v>
      </c>
      <c r="MKP484" s="123" t="s">
        <v>473</v>
      </c>
      <c r="MKQ484" s="123" t="s">
        <v>473</v>
      </c>
      <c r="MKR484" s="123" t="s">
        <v>473</v>
      </c>
      <c r="MKS484" s="123" t="s">
        <v>473</v>
      </c>
      <c r="MKT484" s="123" t="s">
        <v>473</v>
      </c>
      <c r="MKU484" s="123" t="s">
        <v>473</v>
      </c>
      <c r="MKV484" s="123" t="s">
        <v>473</v>
      </c>
      <c r="MKW484" s="123" t="s">
        <v>473</v>
      </c>
      <c r="MKX484" s="123" t="s">
        <v>473</v>
      </c>
      <c r="MKY484" s="123" t="s">
        <v>473</v>
      </c>
      <c r="MKZ484" s="123" t="s">
        <v>473</v>
      </c>
      <c r="MLA484" s="123" t="s">
        <v>473</v>
      </c>
      <c r="MLB484" s="123" t="s">
        <v>473</v>
      </c>
      <c r="MLC484" s="123" t="s">
        <v>473</v>
      </c>
      <c r="MLD484" s="123" t="s">
        <v>473</v>
      </c>
      <c r="MLE484" s="123" t="s">
        <v>473</v>
      </c>
      <c r="MLF484" s="123" t="s">
        <v>473</v>
      </c>
      <c r="MLG484" s="123" t="s">
        <v>473</v>
      </c>
      <c r="MLH484" s="123" t="s">
        <v>473</v>
      </c>
      <c r="MLI484" s="123" t="s">
        <v>473</v>
      </c>
      <c r="MLJ484" s="123" t="s">
        <v>473</v>
      </c>
      <c r="MLK484" s="123" t="s">
        <v>473</v>
      </c>
      <c r="MLL484" s="123" t="s">
        <v>473</v>
      </c>
      <c r="MLM484" s="123" t="s">
        <v>473</v>
      </c>
      <c r="MLN484" s="123" t="s">
        <v>473</v>
      </c>
      <c r="MLO484" s="123" t="s">
        <v>473</v>
      </c>
      <c r="MLP484" s="123" t="s">
        <v>473</v>
      </c>
      <c r="MLQ484" s="123" t="s">
        <v>473</v>
      </c>
      <c r="MLR484" s="123" t="s">
        <v>473</v>
      </c>
      <c r="MLS484" s="123" t="s">
        <v>473</v>
      </c>
      <c r="MLT484" s="123" t="s">
        <v>473</v>
      </c>
      <c r="MLU484" s="123" t="s">
        <v>473</v>
      </c>
      <c r="MLV484" s="123" t="s">
        <v>473</v>
      </c>
      <c r="MLW484" s="123" t="s">
        <v>473</v>
      </c>
      <c r="MLX484" s="123" t="s">
        <v>473</v>
      </c>
      <c r="MLY484" s="123" t="s">
        <v>473</v>
      </c>
      <c r="MLZ484" s="123" t="s">
        <v>473</v>
      </c>
      <c r="MMA484" s="123" t="s">
        <v>473</v>
      </c>
      <c r="MMB484" s="123" t="s">
        <v>473</v>
      </c>
      <c r="MMC484" s="123" t="s">
        <v>473</v>
      </c>
      <c r="MMD484" s="123" t="s">
        <v>473</v>
      </c>
      <c r="MME484" s="123" t="s">
        <v>473</v>
      </c>
      <c r="MMF484" s="123" t="s">
        <v>473</v>
      </c>
      <c r="MMG484" s="123" t="s">
        <v>473</v>
      </c>
      <c r="MMH484" s="123" t="s">
        <v>473</v>
      </c>
      <c r="MMI484" s="123" t="s">
        <v>473</v>
      </c>
      <c r="MMJ484" s="123" t="s">
        <v>473</v>
      </c>
      <c r="MMK484" s="123" t="s">
        <v>473</v>
      </c>
      <c r="MML484" s="123" t="s">
        <v>473</v>
      </c>
      <c r="MMM484" s="123" t="s">
        <v>473</v>
      </c>
      <c r="MMN484" s="123" t="s">
        <v>473</v>
      </c>
      <c r="MMO484" s="123" t="s">
        <v>473</v>
      </c>
      <c r="MMP484" s="123" t="s">
        <v>473</v>
      </c>
      <c r="MMQ484" s="123" t="s">
        <v>473</v>
      </c>
      <c r="MMR484" s="123" t="s">
        <v>473</v>
      </c>
      <c r="MMS484" s="123" t="s">
        <v>473</v>
      </c>
      <c r="MMT484" s="123" t="s">
        <v>473</v>
      </c>
      <c r="MMU484" s="123" t="s">
        <v>473</v>
      </c>
      <c r="MMV484" s="123" t="s">
        <v>473</v>
      </c>
      <c r="MMW484" s="123" t="s">
        <v>473</v>
      </c>
      <c r="MMX484" s="123" t="s">
        <v>473</v>
      </c>
      <c r="MMY484" s="123" t="s">
        <v>473</v>
      </c>
      <c r="MMZ484" s="123" t="s">
        <v>473</v>
      </c>
      <c r="MNA484" s="123" t="s">
        <v>473</v>
      </c>
      <c r="MNB484" s="123" t="s">
        <v>473</v>
      </c>
      <c r="MNC484" s="123" t="s">
        <v>473</v>
      </c>
      <c r="MND484" s="123" t="s">
        <v>473</v>
      </c>
      <c r="MNE484" s="123" t="s">
        <v>473</v>
      </c>
      <c r="MNF484" s="123" t="s">
        <v>473</v>
      </c>
      <c r="MNG484" s="123" t="s">
        <v>473</v>
      </c>
      <c r="MNH484" s="123" t="s">
        <v>473</v>
      </c>
      <c r="MNI484" s="123" t="s">
        <v>473</v>
      </c>
      <c r="MNJ484" s="123" t="s">
        <v>473</v>
      </c>
      <c r="MNK484" s="123" t="s">
        <v>473</v>
      </c>
      <c r="MNL484" s="123" t="s">
        <v>473</v>
      </c>
      <c r="MNM484" s="123" t="s">
        <v>473</v>
      </c>
      <c r="MNN484" s="123" t="s">
        <v>473</v>
      </c>
      <c r="MNO484" s="123" t="s">
        <v>473</v>
      </c>
      <c r="MNP484" s="123" t="s">
        <v>473</v>
      </c>
      <c r="MNQ484" s="123" t="s">
        <v>473</v>
      </c>
      <c r="MNR484" s="123" t="s">
        <v>473</v>
      </c>
      <c r="MNS484" s="123" t="s">
        <v>473</v>
      </c>
      <c r="MNT484" s="123" t="s">
        <v>473</v>
      </c>
      <c r="MNU484" s="123" t="s">
        <v>473</v>
      </c>
      <c r="MNV484" s="123" t="s">
        <v>473</v>
      </c>
      <c r="MNW484" s="123" t="s">
        <v>473</v>
      </c>
      <c r="MNX484" s="123" t="s">
        <v>473</v>
      </c>
      <c r="MNY484" s="123" t="s">
        <v>473</v>
      </c>
      <c r="MNZ484" s="123" t="s">
        <v>473</v>
      </c>
      <c r="MOA484" s="123" t="s">
        <v>473</v>
      </c>
      <c r="MOB484" s="123" t="s">
        <v>473</v>
      </c>
      <c r="MOC484" s="123" t="s">
        <v>473</v>
      </c>
      <c r="MOD484" s="123" t="s">
        <v>473</v>
      </c>
      <c r="MOE484" s="123" t="s">
        <v>473</v>
      </c>
      <c r="MOF484" s="123" t="s">
        <v>473</v>
      </c>
      <c r="MOG484" s="123" t="s">
        <v>473</v>
      </c>
      <c r="MOH484" s="123" t="s">
        <v>473</v>
      </c>
      <c r="MOI484" s="123" t="s">
        <v>473</v>
      </c>
      <c r="MOJ484" s="123" t="s">
        <v>473</v>
      </c>
      <c r="MOK484" s="123" t="s">
        <v>473</v>
      </c>
      <c r="MOL484" s="123" t="s">
        <v>473</v>
      </c>
      <c r="MOM484" s="123" t="s">
        <v>473</v>
      </c>
      <c r="MON484" s="123" t="s">
        <v>473</v>
      </c>
      <c r="MOO484" s="123" t="s">
        <v>473</v>
      </c>
      <c r="MOP484" s="123" t="s">
        <v>473</v>
      </c>
      <c r="MOQ484" s="123" t="s">
        <v>473</v>
      </c>
      <c r="MOR484" s="123" t="s">
        <v>473</v>
      </c>
      <c r="MOS484" s="123" t="s">
        <v>473</v>
      </c>
      <c r="MOT484" s="123" t="s">
        <v>473</v>
      </c>
      <c r="MOU484" s="123" t="s">
        <v>473</v>
      </c>
      <c r="MOV484" s="123" t="s">
        <v>473</v>
      </c>
      <c r="MOW484" s="123" t="s">
        <v>473</v>
      </c>
      <c r="MOX484" s="123" t="s">
        <v>473</v>
      </c>
      <c r="MOY484" s="123" t="s">
        <v>473</v>
      </c>
      <c r="MOZ484" s="123" t="s">
        <v>473</v>
      </c>
      <c r="MPA484" s="123" t="s">
        <v>473</v>
      </c>
      <c r="MPB484" s="123" t="s">
        <v>473</v>
      </c>
      <c r="MPC484" s="123" t="s">
        <v>473</v>
      </c>
      <c r="MPD484" s="123" t="s">
        <v>473</v>
      </c>
      <c r="MPE484" s="123" t="s">
        <v>473</v>
      </c>
      <c r="MPF484" s="123" t="s">
        <v>473</v>
      </c>
      <c r="MPG484" s="123" t="s">
        <v>473</v>
      </c>
      <c r="MPH484" s="123" t="s">
        <v>473</v>
      </c>
      <c r="MPI484" s="123" t="s">
        <v>473</v>
      </c>
      <c r="MPJ484" s="123" t="s">
        <v>473</v>
      </c>
      <c r="MPK484" s="123" t="s">
        <v>473</v>
      </c>
      <c r="MPL484" s="123" t="s">
        <v>473</v>
      </c>
      <c r="MPM484" s="123" t="s">
        <v>473</v>
      </c>
      <c r="MPN484" s="123" t="s">
        <v>473</v>
      </c>
      <c r="MPO484" s="123" t="s">
        <v>473</v>
      </c>
      <c r="MPP484" s="123" t="s">
        <v>473</v>
      </c>
      <c r="MPQ484" s="123" t="s">
        <v>473</v>
      </c>
      <c r="MPR484" s="123" t="s">
        <v>473</v>
      </c>
      <c r="MPS484" s="123" t="s">
        <v>473</v>
      </c>
      <c r="MPT484" s="123" t="s">
        <v>473</v>
      </c>
      <c r="MPU484" s="123" t="s">
        <v>473</v>
      </c>
      <c r="MPV484" s="123" t="s">
        <v>473</v>
      </c>
      <c r="MPW484" s="123" t="s">
        <v>473</v>
      </c>
      <c r="MPX484" s="123" t="s">
        <v>473</v>
      </c>
      <c r="MPY484" s="123" t="s">
        <v>473</v>
      </c>
      <c r="MPZ484" s="123" t="s">
        <v>473</v>
      </c>
      <c r="MQA484" s="123" t="s">
        <v>473</v>
      </c>
      <c r="MQB484" s="123" t="s">
        <v>473</v>
      </c>
      <c r="MQC484" s="123" t="s">
        <v>473</v>
      </c>
      <c r="MQD484" s="123" t="s">
        <v>473</v>
      </c>
      <c r="MQE484" s="123" t="s">
        <v>473</v>
      </c>
      <c r="MQF484" s="123" t="s">
        <v>473</v>
      </c>
      <c r="MQG484" s="123" t="s">
        <v>473</v>
      </c>
      <c r="MQH484" s="123" t="s">
        <v>473</v>
      </c>
      <c r="MQI484" s="123" t="s">
        <v>473</v>
      </c>
      <c r="MQJ484" s="123" t="s">
        <v>473</v>
      </c>
      <c r="MQK484" s="123" t="s">
        <v>473</v>
      </c>
      <c r="MQL484" s="123" t="s">
        <v>473</v>
      </c>
      <c r="MQM484" s="123" t="s">
        <v>473</v>
      </c>
      <c r="MQN484" s="123" t="s">
        <v>473</v>
      </c>
      <c r="MQO484" s="123" t="s">
        <v>473</v>
      </c>
      <c r="MQP484" s="123" t="s">
        <v>473</v>
      </c>
      <c r="MQQ484" s="123" t="s">
        <v>473</v>
      </c>
      <c r="MQR484" s="123" t="s">
        <v>473</v>
      </c>
      <c r="MQS484" s="123" t="s">
        <v>473</v>
      </c>
      <c r="MQT484" s="123" t="s">
        <v>473</v>
      </c>
      <c r="MQU484" s="123" t="s">
        <v>473</v>
      </c>
      <c r="MQV484" s="123" t="s">
        <v>473</v>
      </c>
      <c r="MQW484" s="123" t="s">
        <v>473</v>
      </c>
      <c r="MQX484" s="123" t="s">
        <v>473</v>
      </c>
      <c r="MQY484" s="123" t="s">
        <v>473</v>
      </c>
      <c r="MQZ484" s="123" t="s">
        <v>473</v>
      </c>
      <c r="MRA484" s="123" t="s">
        <v>473</v>
      </c>
      <c r="MRB484" s="123" t="s">
        <v>473</v>
      </c>
      <c r="MRC484" s="123" t="s">
        <v>473</v>
      </c>
      <c r="MRD484" s="123" t="s">
        <v>473</v>
      </c>
      <c r="MRE484" s="123" t="s">
        <v>473</v>
      </c>
      <c r="MRF484" s="123" t="s">
        <v>473</v>
      </c>
      <c r="MRG484" s="123" t="s">
        <v>473</v>
      </c>
      <c r="MRH484" s="123" t="s">
        <v>473</v>
      </c>
      <c r="MRI484" s="123" t="s">
        <v>473</v>
      </c>
      <c r="MRJ484" s="123" t="s">
        <v>473</v>
      </c>
      <c r="MRK484" s="123" t="s">
        <v>473</v>
      </c>
      <c r="MRL484" s="123" t="s">
        <v>473</v>
      </c>
      <c r="MRM484" s="123" t="s">
        <v>473</v>
      </c>
      <c r="MRN484" s="123" t="s">
        <v>473</v>
      </c>
      <c r="MRO484" s="123" t="s">
        <v>473</v>
      </c>
      <c r="MRP484" s="123" t="s">
        <v>473</v>
      </c>
      <c r="MRQ484" s="123" t="s">
        <v>473</v>
      </c>
      <c r="MRR484" s="123" t="s">
        <v>473</v>
      </c>
      <c r="MRS484" s="123" t="s">
        <v>473</v>
      </c>
      <c r="MRT484" s="123" t="s">
        <v>473</v>
      </c>
      <c r="MRU484" s="123" t="s">
        <v>473</v>
      </c>
      <c r="MRV484" s="123" t="s">
        <v>473</v>
      </c>
      <c r="MRW484" s="123" t="s">
        <v>473</v>
      </c>
      <c r="MRX484" s="123" t="s">
        <v>473</v>
      </c>
      <c r="MRY484" s="123" t="s">
        <v>473</v>
      </c>
      <c r="MRZ484" s="123" t="s">
        <v>473</v>
      </c>
      <c r="MSA484" s="123" t="s">
        <v>473</v>
      </c>
      <c r="MSB484" s="123" t="s">
        <v>473</v>
      </c>
      <c r="MSC484" s="123" t="s">
        <v>473</v>
      </c>
      <c r="MSD484" s="123" t="s">
        <v>473</v>
      </c>
      <c r="MSE484" s="123" t="s">
        <v>473</v>
      </c>
      <c r="MSF484" s="123" t="s">
        <v>473</v>
      </c>
      <c r="MSG484" s="123" t="s">
        <v>473</v>
      </c>
      <c r="MSH484" s="123" t="s">
        <v>473</v>
      </c>
      <c r="MSI484" s="123" t="s">
        <v>473</v>
      </c>
      <c r="MSJ484" s="123" t="s">
        <v>473</v>
      </c>
      <c r="MSK484" s="123" t="s">
        <v>473</v>
      </c>
      <c r="MSL484" s="123" t="s">
        <v>473</v>
      </c>
      <c r="MSM484" s="123" t="s">
        <v>473</v>
      </c>
      <c r="MSN484" s="123" t="s">
        <v>473</v>
      </c>
      <c r="MSO484" s="123" t="s">
        <v>473</v>
      </c>
      <c r="MSP484" s="123" t="s">
        <v>473</v>
      </c>
      <c r="MSQ484" s="123" t="s">
        <v>473</v>
      </c>
      <c r="MSR484" s="123" t="s">
        <v>473</v>
      </c>
      <c r="MSS484" s="123" t="s">
        <v>473</v>
      </c>
      <c r="MST484" s="123" t="s">
        <v>473</v>
      </c>
      <c r="MSU484" s="123" t="s">
        <v>473</v>
      </c>
      <c r="MSV484" s="123" t="s">
        <v>473</v>
      </c>
      <c r="MSW484" s="123" t="s">
        <v>473</v>
      </c>
      <c r="MSX484" s="123" t="s">
        <v>473</v>
      </c>
      <c r="MSY484" s="123" t="s">
        <v>473</v>
      </c>
      <c r="MSZ484" s="123" t="s">
        <v>473</v>
      </c>
      <c r="MTA484" s="123" t="s">
        <v>473</v>
      </c>
      <c r="MTB484" s="123" t="s">
        <v>473</v>
      </c>
      <c r="MTC484" s="123" t="s">
        <v>473</v>
      </c>
      <c r="MTD484" s="123" t="s">
        <v>473</v>
      </c>
      <c r="MTE484" s="123" t="s">
        <v>473</v>
      </c>
      <c r="MTF484" s="123" t="s">
        <v>473</v>
      </c>
      <c r="MTG484" s="123" t="s">
        <v>473</v>
      </c>
      <c r="MTH484" s="123" t="s">
        <v>473</v>
      </c>
      <c r="MTI484" s="123" t="s">
        <v>473</v>
      </c>
      <c r="MTJ484" s="123" t="s">
        <v>473</v>
      </c>
      <c r="MTK484" s="123" t="s">
        <v>473</v>
      </c>
      <c r="MTL484" s="123" t="s">
        <v>473</v>
      </c>
      <c r="MTM484" s="123" t="s">
        <v>473</v>
      </c>
      <c r="MTN484" s="123" t="s">
        <v>473</v>
      </c>
      <c r="MTO484" s="123" t="s">
        <v>473</v>
      </c>
      <c r="MTP484" s="123" t="s">
        <v>473</v>
      </c>
      <c r="MTQ484" s="123" t="s">
        <v>473</v>
      </c>
      <c r="MTR484" s="123" t="s">
        <v>473</v>
      </c>
      <c r="MTS484" s="123" t="s">
        <v>473</v>
      </c>
      <c r="MTT484" s="123" t="s">
        <v>473</v>
      </c>
      <c r="MTU484" s="123" t="s">
        <v>473</v>
      </c>
      <c r="MTV484" s="123" t="s">
        <v>473</v>
      </c>
      <c r="MTW484" s="123" t="s">
        <v>473</v>
      </c>
      <c r="MTX484" s="123" t="s">
        <v>473</v>
      </c>
      <c r="MTY484" s="123" t="s">
        <v>473</v>
      </c>
      <c r="MTZ484" s="123" t="s">
        <v>473</v>
      </c>
      <c r="MUA484" s="123" t="s">
        <v>473</v>
      </c>
      <c r="MUB484" s="123" t="s">
        <v>473</v>
      </c>
      <c r="MUC484" s="123" t="s">
        <v>473</v>
      </c>
      <c r="MUD484" s="123" t="s">
        <v>473</v>
      </c>
      <c r="MUE484" s="123" t="s">
        <v>473</v>
      </c>
      <c r="MUF484" s="123" t="s">
        <v>473</v>
      </c>
      <c r="MUG484" s="123" t="s">
        <v>473</v>
      </c>
      <c r="MUH484" s="123" t="s">
        <v>473</v>
      </c>
      <c r="MUI484" s="123" t="s">
        <v>473</v>
      </c>
      <c r="MUJ484" s="123" t="s">
        <v>473</v>
      </c>
      <c r="MUK484" s="123" t="s">
        <v>473</v>
      </c>
      <c r="MUL484" s="123" t="s">
        <v>473</v>
      </c>
      <c r="MUM484" s="123" t="s">
        <v>473</v>
      </c>
      <c r="MUN484" s="123" t="s">
        <v>473</v>
      </c>
      <c r="MUO484" s="123" t="s">
        <v>473</v>
      </c>
      <c r="MUP484" s="123" t="s">
        <v>473</v>
      </c>
      <c r="MUQ484" s="123" t="s">
        <v>473</v>
      </c>
      <c r="MUR484" s="123" t="s">
        <v>473</v>
      </c>
      <c r="MUS484" s="123" t="s">
        <v>473</v>
      </c>
      <c r="MUT484" s="123" t="s">
        <v>473</v>
      </c>
      <c r="MUU484" s="123" t="s">
        <v>473</v>
      </c>
      <c r="MUV484" s="123" t="s">
        <v>473</v>
      </c>
      <c r="MUW484" s="123" t="s">
        <v>473</v>
      </c>
      <c r="MUX484" s="123" t="s">
        <v>473</v>
      </c>
      <c r="MUY484" s="123" t="s">
        <v>473</v>
      </c>
      <c r="MUZ484" s="123" t="s">
        <v>473</v>
      </c>
      <c r="MVA484" s="123" t="s">
        <v>473</v>
      </c>
      <c r="MVB484" s="123" t="s">
        <v>473</v>
      </c>
      <c r="MVC484" s="123" t="s">
        <v>473</v>
      </c>
      <c r="MVD484" s="123" t="s">
        <v>473</v>
      </c>
      <c r="MVE484" s="123" t="s">
        <v>473</v>
      </c>
      <c r="MVF484" s="123" t="s">
        <v>473</v>
      </c>
      <c r="MVG484" s="123" t="s">
        <v>473</v>
      </c>
      <c r="MVH484" s="123" t="s">
        <v>473</v>
      </c>
      <c r="MVI484" s="123" t="s">
        <v>473</v>
      </c>
      <c r="MVJ484" s="123" t="s">
        <v>473</v>
      </c>
      <c r="MVK484" s="123" t="s">
        <v>473</v>
      </c>
      <c r="MVL484" s="123" t="s">
        <v>473</v>
      </c>
      <c r="MVM484" s="123" t="s">
        <v>473</v>
      </c>
      <c r="MVN484" s="123" t="s">
        <v>473</v>
      </c>
      <c r="MVO484" s="123" t="s">
        <v>473</v>
      </c>
      <c r="MVP484" s="123" t="s">
        <v>473</v>
      </c>
      <c r="MVQ484" s="123" t="s">
        <v>473</v>
      </c>
      <c r="MVR484" s="123" t="s">
        <v>473</v>
      </c>
      <c r="MVS484" s="123" t="s">
        <v>473</v>
      </c>
      <c r="MVT484" s="123" t="s">
        <v>473</v>
      </c>
      <c r="MVU484" s="123" t="s">
        <v>473</v>
      </c>
      <c r="MVV484" s="123" t="s">
        <v>473</v>
      </c>
      <c r="MVW484" s="123" t="s">
        <v>473</v>
      </c>
      <c r="MVX484" s="123" t="s">
        <v>473</v>
      </c>
      <c r="MVY484" s="123" t="s">
        <v>473</v>
      </c>
      <c r="MVZ484" s="123" t="s">
        <v>473</v>
      </c>
      <c r="MWA484" s="123" t="s">
        <v>473</v>
      </c>
      <c r="MWB484" s="123" t="s">
        <v>473</v>
      </c>
      <c r="MWC484" s="123" t="s">
        <v>473</v>
      </c>
      <c r="MWD484" s="123" t="s">
        <v>473</v>
      </c>
      <c r="MWE484" s="123" t="s">
        <v>473</v>
      </c>
      <c r="MWF484" s="123" t="s">
        <v>473</v>
      </c>
      <c r="MWG484" s="123" t="s">
        <v>473</v>
      </c>
      <c r="MWH484" s="123" t="s">
        <v>473</v>
      </c>
      <c r="MWI484" s="123" t="s">
        <v>473</v>
      </c>
      <c r="MWJ484" s="123" t="s">
        <v>473</v>
      </c>
      <c r="MWK484" s="123" t="s">
        <v>473</v>
      </c>
      <c r="MWL484" s="123" t="s">
        <v>473</v>
      </c>
      <c r="MWM484" s="123" t="s">
        <v>473</v>
      </c>
      <c r="MWN484" s="123" t="s">
        <v>473</v>
      </c>
      <c r="MWO484" s="123" t="s">
        <v>473</v>
      </c>
      <c r="MWP484" s="123" t="s">
        <v>473</v>
      </c>
      <c r="MWQ484" s="123" t="s">
        <v>473</v>
      </c>
      <c r="MWR484" s="123" t="s">
        <v>473</v>
      </c>
      <c r="MWS484" s="123" t="s">
        <v>473</v>
      </c>
      <c r="MWT484" s="123" t="s">
        <v>473</v>
      </c>
      <c r="MWU484" s="123" t="s">
        <v>473</v>
      </c>
      <c r="MWV484" s="123" t="s">
        <v>473</v>
      </c>
      <c r="MWW484" s="123" t="s">
        <v>473</v>
      </c>
      <c r="MWX484" s="123" t="s">
        <v>473</v>
      </c>
      <c r="MWY484" s="123" t="s">
        <v>473</v>
      </c>
      <c r="MWZ484" s="123" t="s">
        <v>473</v>
      </c>
      <c r="MXA484" s="123" t="s">
        <v>473</v>
      </c>
      <c r="MXB484" s="123" t="s">
        <v>473</v>
      </c>
      <c r="MXC484" s="123" t="s">
        <v>473</v>
      </c>
      <c r="MXD484" s="123" t="s">
        <v>473</v>
      </c>
      <c r="MXE484" s="123" t="s">
        <v>473</v>
      </c>
      <c r="MXF484" s="123" t="s">
        <v>473</v>
      </c>
      <c r="MXG484" s="123" t="s">
        <v>473</v>
      </c>
      <c r="MXH484" s="123" t="s">
        <v>473</v>
      </c>
      <c r="MXI484" s="123" t="s">
        <v>473</v>
      </c>
      <c r="MXJ484" s="123" t="s">
        <v>473</v>
      </c>
      <c r="MXK484" s="123" t="s">
        <v>473</v>
      </c>
      <c r="MXL484" s="123" t="s">
        <v>473</v>
      </c>
      <c r="MXM484" s="123" t="s">
        <v>473</v>
      </c>
      <c r="MXN484" s="123" t="s">
        <v>473</v>
      </c>
      <c r="MXO484" s="123" t="s">
        <v>473</v>
      </c>
      <c r="MXP484" s="123" t="s">
        <v>473</v>
      </c>
      <c r="MXQ484" s="123" t="s">
        <v>473</v>
      </c>
      <c r="MXR484" s="123" t="s">
        <v>473</v>
      </c>
      <c r="MXS484" s="123" t="s">
        <v>473</v>
      </c>
      <c r="MXT484" s="123" t="s">
        <v>473</v>
      </c>
      <c r="MXU484" s="123" t="s">
        <v>473</v>
      </c>
      <c r="MXV484" s="123" t="s">
        <v>473</v>
      </c>
      <c r="MXW484" s="123" t="s">
        <v>473</v>
      </c>
      <c r="MXX484" s="123" t="s">
        <v>473</v>
      </c>
      <c r="MXY484" s="123" t="s">
        <v>473</v>
      </c>
      <c r="MXZ484" s="123" t="s">
        <v>473</v>
      </c>
      <c r="MYA484" s="123" t="s">
        <v>473</v>
      </c>
      <c r="MYB484" s="123" t="s">
        <v>473</v>
      </c>
      <c r="MYC484" s="123" t="s">
        <v>473</v>
      </c>
      <c r="MYD484" s="123" t="s">
        <v>473</v>
      </c>
      <c r="MYE484" s="123" t="s">
        <v>473</v>
      </c>
      <c r="MYF484" s="123" t="s">
        <v>473</v>
      </c>
      <c r="MYG484" s="123" t="s">
        <v>473</v>
      </c>
      <c r="MYH484" s="123" t="s">
        <v>473</v>
      </c>
      <c r="MYI484" s="123" t="s">
        <v>473</v>
      </c>
      <c r="MYJ484" s="123" t="s">
        <v>473</v>
      </c>
      <c r="MYK484" s="123" t="s">
        <v>473</v>
      </c>
      <c r="MYL484" s="123" t="s">
        <v>473</v>
      </c>
      <c r="MYM484" s="123" t="s">
        <v>473</v>
      </c>
      <c r="MYN484" s="123" t="s">
        <v>473</v>
      </c>
      <c r="MYO484" s="123" t="s">
        <v>473</v>
      </c>
      <c r="MYP484" s="123" t="s">
        <v>473</v>
      </c>
      <c r="MYQ484" s="123" t="s">
        <v>473</v>
      </c>
      <c r="MYR484" s="123" t="s">
        <v>473</v>
      </c>
      <c r="MYS484" s="123" t="s">
        <v>473</v>
      </c>
      <c r="MYT484" s="123" t="s">
        <v>473</v>
      </c>
      <c r="MYU484" s="123" t="s">
        <v>473</v>
      </c>
      <c r="MYV484" s="123" t="s">
        <v>473</v>
      </c>
      <c r="MYW484" s="123" t="s">
        <v>473</v>
      </c>
      <c r="MYX484" s="123" t="s">
        <v>473</v>
      </c>
      <c r="MYY484" s="123" t="s">
        <v>473</v>
      </c>
      <c r="MYZ484" s="123" t="s">
        <v>473</v>
      </c>
      <c r="MZA484" s="123" t="s">
        <v>473</v>
      </c>
      <c r="MZB484" s="123" t="s">
        <v>473</v>
      </c>
      <c r="MZC484" s="123" t="s">
        <v>473</v>
      </c>
      <c r="MZD484" s="123" t="s">
        <v>473</v>
      </c>
      <c r="MZE484" s="123" t="s">
        <v>473</v>
      </c>
      <c r="MZF484" s="123" t="s">
        <v>473</v>
      </c>
      <c r="MZG484" s="123" t="s">
        <v>473</v>
      </c>
      <c r="MZH484" s="123" t="s">
        <v>473</v>
      </c>
      <c r="MZI484" s="123" t="s">
        <v>473</v>
      </c>
      <c r="MZJ484" s="123" t="s">
        <v>473</v>
      </c>
      <c r="MZK484" s="123" t="s">
        <v>473</v>
      </c>
      <c r="MZL484" s="123" t="s">
        <v>473</v>
      </c>
      <c r="MZM484" s="123" t="s">
        <v>473</v>
      </c>
      <c r="MZN484" s="123" t="s">
        <v>473</v>
      </c>
      <c r="MZO484" s="123" t="s">
        <v>473</v>
      </c>
      <c r="MZP484" s="123" t="s">
        <v>473</v>
      </c>
      <c r="MZQ484" s="123" t="s">
        <v>473</v>
      </c>
      <c r="MZR484" s="123" t="s">
        <v>473</v>
      </c>
      <c r="MZS484" s="123" t="s">
        <v>473</v>
      </c>
      <c r="MZT484" s="123" t="s">
        <v>473</v>
      </c>
      <c r="MZU484" s="123" t="s">
        <v>473</v>
      </c>
      <c r="MZV484" s="123" t="s">
        <v>473</v>
      </c>
      <c r="MZW484" s="123" t="s">
        <v>473</v>
      </c>
      <c r="MZX484" s="123" t="s">
        <v>473</v>
      </c>
      <c r="MZY484" s="123" t="s">
        <v>473</v>
      </c>
      <c r="MZZ484" s="123" t="s">
        <v>473</v>
      </c>
      <c r="NAA484" s="123" t="s">
        <v>473</v>
      </c>
      <c r="NAB484" s="123" t="s">
        <v>473</v>
      </c>
      <c r="NAC484" s="123" t="s">
        <v>473</v>
      </c>
      <c r="NAD484" s="123" t="s">
        <v>473</v>
      </c>
      <c r="NAE484" s="123" t="s">
        <v>473</v>
      </c>
      <c r="NAF484" s="123" t="s">
        <v>473</v>
      </c>
      <c r="NAG484" s="123" t="s">
        <v>473</v>
      </c>
      <c r="NAH484" s="123" t="s">
        <v>473</v>
      </c>
      <c r="NAI484" s="123" t="s">
        <v>473</v>
      </c>
      <c r="NAJ484" s="123" t="s">
        <v>473</v>
      </c>
      <c r="NAK484" s="123" t="s">
        <v>473</v>
      </c>
      <c r="NAL484" s="123" t="s">
        <v>473</v>
      </c>
      <c r="NAM484" s="123" t="s">
        <v>473</v>
      </c>
      <c r="NAN484" s="123" t="s">
        <v>473</v>
      </c>
      <c r="NAO484" s="123" t="s">
        <v>473</v>
      </c>
      <c r="NAP484" s="123" t="s">
        <v>473</v>
      </c>
      <c r="NAQ484" s="123" t="s">
        <v>473</v>
      </c>
      <c r="NAR484" s="123" t="s">
        <v>473</v>
      </c>
      <c r="NAS484" s="123" t="s">
        <v>473</v>
      </c>
      <c r="NAT484" s="123" t="s">
        <v>473</v>
      </c>
      <c r="NAU484" s="123" t="s">
        <v>473</v>
      </c>
      <c r="NAV484" s="123" t="s">
        <v>473</v>
      </c>
      <c r="NAW484" s="123" t="s">
        <v>473</v>
      </c>
      <c r="NAX484" s="123" t="s">
        <v>473</v>
      </c>
      <c r="NAY484" s="123" t="s">
        <v>473</v>
      </c>
      <c r="NAZ484" s="123" t="s">
        <v>473</v>
      </c>
      <c r="NBA484" s="123" t="s">
        <v>473</v>
      </c>
      <c r="NBB484" s="123" t="s">
        <v>473</v>
      </c>
      <c r="NBC484" s="123" t="s">
        <v>473</v>
      </c>
      <c r="NBD484" s="123" t="s">
        <v>473</v>
      </c>
      <c r="NBE484" s="123" t="s">
        <v>473</v>
      </c>
      <c r="NBF484" s="123" t="s">
        <v>473</v>
      </c>
      <c r="NBG484" s="123" t="s">
        <v>473</v>
      </c>
      <c r="NBH484" s="123" t="s">
        <v>473</v>
      </c>
      <c r="NBI484" s="123" t="s">
        <v>473</v>
      </c>
      <c r="NBJ484" s="123" t="s">
        <v>473</v>
      </c>
      <c r="NBK484" s="123" t="s">
        <v>473</v>
      </c>
      <c r="NBL484" s="123" t="s">
        <v>473</v>
      </c>
      <c r="NBM484" s="123" t="s">
        <v>473</v>
      </c>
      <c r="NBN484" s="123" t="s">
        <v>473</v>
      </c>
      <c r="NBO484" s="123" t="s">
        <v>473</v>
      </c>
      <c r="NBP484" s="123" t="s">
        <v>473</v>
      </c>
      <c r="NBQ484" s="123" t="s">
        <v>473</v>
      </c>
      <c r="NBR484" s="123" t="s">
        <v>473</v>
      </c>
      <c r="NBS484" s="123" t="s">
        <v>473</v>
      </c>
      <c r="NBT484" s="123" t="s">
        <v>473</v>
      </c>
      <c r="NBU484" s="123" t="s">
        <v>473</v>
      </c>
      <c r="NBV484" s="123" t="s">
        <v>473</v>
      </c>
      <c r="NBW484" s="123" t="s">
        <v>473</v>
      </c>
      <c r="NBX484" s="123" t="s">
        <v>473</v>
      </c>
      <c r="NBY484" s="123" t="s">
        <v>473</v>
      </c>
      <c r="NBZ484" s="123" t="s">
        <v>473</v>
      </c>
      <c r="NCA484" s="123" t="s">
        <v>473</v>
      </c>
      <c r="NCB484" s="123" t="s">
        <v>473</v>
      </c>
      <c r="NCC484" s="123" t="s">
        <v>473</v>
      </c>
      <c r="NCD484" s="123" t="s">
        <v>473</v>
      </c>
      <c r="NCE484" s="123" t="s">
        <v>473</v>
      </c>
      <c r="NCF484" s="123" t="s">
        <v>473</v>
      </c>
      <c r="NCG484" s="123" t="s">
        <v>473</v>
      </c>
      <c r="NCH484" s="123" t="s">
        <v>473</v>
      </c>
      <c r="NCI484" s="123" t="s">
        <v>473</v>
      </c>
      <c r="NCJ484" s="123" t="s">
        <v>473</v>
      </c>
      <c r="NCK484" s="123" t="s">
        <v>473</v>
      </c>
      <c r="NCL484" s="123" t="s">
        <v>473</v>
      </c>
      <c r="NCM484" s="123" t="s">
        <v>473</v>
      </c>
      <c r="NCN484" s="123" t="s">
        <v>473</v>
      </c>
      <c r="NCO484" s="123" t="s">
        <v>473</v>
      </c>
      <c r="NCP484" s="123" t="s">
        <v>473</v>
      </c>
      <c r="NCQ484" s="123" t="s">
        <v>473</v>
      </c>
      <c r="NCR484" s="123" t="s">
        <v>473</v>
      </c>
      <c r="NCS484" s="123" t="s">
        <v>473</v>
      </c>
      <c r="NCT484" s="123" t="s">
        <v>473</v>
      </c>
      <c r="NCU484" s="123" t="s">
        <v>473</v>
      </c>
      <c r="NCV484" s="123" t="s">
        <v>473</v>
      </c>
      <c r="NCW484" s="123" t="s">
        <v>473</v>
      </c>
      <c r="NCX484" s="123" t="s">
        <v>473</v>
      </c>
      <c r="NCY484" s="123" t="s">
        <v>473</v>
      </c>
      <c r="NCZ484" s="123" t="s">
        <v>473</v>
      </c>
      <c r="NDA484" s="123" t="s">
        <v>473</v>
      </c>
      <c r="NDB484" s="123" t="s">
        <v>473</v>
      </c>
      <c r="NDC484" s="123" t="s">
        <v>473</v>
      </c>
      <c r="NDD484" s="123" t="s">
        <v>473</v>
      </c>
      <c r="NDE484" s="123" t="s">
        <v>473</v>
      </c>
      <c r="NDF484" s="123" t="s">
        <v>473</v>
      </c>
      <c r="NDG484" s="123" t="s">
        <v>473</v>
      </c>
      <c r="NDH484" s="123" t="s">
        <v>473</v>
      </c>
      <c r="NDI484" s="123" t="s">
        <v>473</v>
      </c>
      <c r="NDJ484" s="123" t="s">
        <v>473</v>
      </c>
      <c r="NDK484" s="123" t="s">
        <v>473</v>
      </c>
      <c r="NDL484" s="123" t="s">
        <v>473</v>
      </c>
      <c r="NDM484" s="123" t="s">
        <v>473</v>
      </c>
      <c r="NDN484" s="123" t="s">
        <v>473</v>
      </c>
      <c r="NDO484" s="123" t="s">
        <v>473</v>
      </c>
      <c r="NDP484" s="123" t="s">
        <v>473</v>
      </c>
      <c r="NDQ484" s="123" t="s">
        <v>473</v>
      </c>
      <c r="NDR484" s="123" t="s">
        <v>473</v>
      </c>
      <c r="NDS484" s="123" t="s">
        <v>473</v>
      </c>
      <c r="NDT484" s="123" t="s">
        <v>473</v>
      </c>
      <c r="NDU484" s="123" t="s">
        <v>473</v>
      </c>
      <c r="NDV484" s="123" t="s">
        <v>473</v>
      </c>
      <c r="NDW484" s="123" t="s">
        <v>473</v>
      </c>
      <c r="NDX484" s="123" t="s">
        <v>473</v>
      </c>
      <c r="NDY484" s="123" t="s">
        <v>473</v>
      </c>
      <c r="NDZ484" s="123" t="s">
        <v>473</v>
      </c>
      <c r="NEA484" s="123" t="s">
        <v>473</v>
      </c>
      <c r="NEB484" s="123" t="s">
        <v>473</v>
      </c>
      <c r="NEC484" s="123" t="s">
        <v>473</v>
      </c>
      <c r="NED484" s="123" t="s">
        <v>473</v>
      </c>
      <c r="NEE484" s="123" t="s">
        <v>473</v>
      </c>
      <c r="NEF484" s="123" t="s">
        <v>473</v>
      </c>
      <c r="NEG484" s="123" t="s">
        <v>473</v>
      </c>
      <c r="NEH484" s="123" t="s">
        <v>473</v>
      </c>
      <c r="NEI484" s="123" t="s">
        <v>473</v>
      </c>
      <c r="NEJ484" s="123" t="s">
        <v>473</v>
      </c>
      <c r="NEK484" s="123" t="s">
        <v>473</v>
      </c>
      <c r="NEL484" s="123" t="s">
        <v>473</v>
      </c>
      <c r="NEM484" s="123" t="s">
        <v>473</v>
      </c>
      <c r="NEN484" s="123" t="s">
        <v>473</v>
      </c>
      <c r="NEO484" s="123" t="s">
        <v>473</v>
      </c>
      <c r="NEP484" s="123" t="s">
        <v>473</v>
      </c>
      <c r="NEQ484" s="123" t="s">
        <v>473</v>
      </c>
      <c r="NER484" s="123" t="s">
        <v>473</v>
      </c>
      <c r="NES484" s="123" t="s">
        <v>473</v>
      </c>
      <c r="NET484" s="123" t="s">
        <v>473</v>
      </c>
      <c r="NEU484" s="123" t="s">
        <v>473</v>
      </c>
      <c r="NEV484" s="123" t="s">
        <v>473</v>
      </c>
      <c r="NEW484" s="123" t="s">
        <v>473</v>
      </c>
      <c r="NEX484" s="123" t="s">
        <v>473</v>
      </c>
      <c r="NEY484" s="123" t="s">
        <v>473</v>
      </c>
      <c r="NEZ484" s="123" t="s">
        <v>473</v>
      </c>
      <c r="NFA484" s="123" t="s">
        <v>473</v>
      </c>
      <c r="NFB484" s="123" t="s">
        <v>473</v>
      </c>
      <c r="NFC484" s="123" t="s">
        <v>473</v>
      </c>
      <c r="NFD484" s="123" t="s">
        <v>473</v>
      </c>
      <c r="NFE484" s="123" t="s">
        <v>473</v>
      </c>
      <c r="NFF484" s="123" t="s">
        <v>473</v>
      </c>
      <c r="NFG484" s="123" t="s">
        <v>473</v>
      </c>
      <c r="NFH484" s="123" t="s">
        <v>473</v>
      </c>
      <c r="NFI484" s="123" t="s">
        <v>473</v>
      </c>
      <c r="NFJ484" s="123" t="s">
        <v>473</v>
      </c>
      <c r="NFK484" s="123" t="s">
        <v>473</v>
      </c>
      <c r="NFL484" s="123" t="s">
        <v>473</v>
      </c>
      <c r="NFM484" s="123" t="s">
        <v>473</v>
      </c>
      <c r="NFN484" s="123" t="s">
        <v>473</v>
      </c>
      <c r="NFO484" s="123" t="s">
        <v>473</v>
      </c>
      <c r="NFP484" s="123" t="s">
        <v>473</v>
      </c>
      <c r="NFQ484" s="123" t="s">
        <v>473</v>
      </c>
      <c r="NFR484" s="123" t="s">
        <v>473</v>
      </c>
      <c r="NFS484" s="123" t="s">
        <v>473</v>
      </c>
      <c r="NFT484" s="123" t="s">
        <v>473</v>
      </c>
      <c r="NFU484" s="123" t="s">
        <v>473</v>
      </c>
      <c r="NFV484" s="123" t="s">
        <v>473</v>
      </c>
      <c r="NFW484" s="123" t="s">
        <v>473</v>
      </c>
      <c r="NFX484" s="123" t="s">
        <v>473</v>
      </c>
      <c r="NFY484" s="123" t="s">
        <v>473</v>
      </c>
      <c r="NFZ484" s="123" t="s">
        <v>473</v>
      </c>
      <c r="NGA484" s="123" t="s">
        <v>473</v>
      </c>
      <c r="NGB484" s="123" t="s">
        <v>473</v>
      </c>
      <c r="NGC484" s="123" t="s">
        <v>473</v>
      </c>
      <c r="NGD484" s="123" t="s">
        <v>473</v>
      </c>
      <c r="NGE484" s="123" t="s">
        <v>473</v>
      </c>
      <c r="NGF484" s="123" t="s">
        <v>473</v>
      </c>
      <c r="NGG484" s="123" t="s">
        <v>473</v>
      </c>
      <c r="NGH484" s="123" t="s">
        <v>473</v>
      </c>
      <c r="NGI484" s="123" t="s">
        <v>473</v>
      </c>
      <c r="NGJ484" s="123" t="s">
        <v>473</v>
      </c>
      <c r="NGK484" s="123" t="s">
        <v>473</v>
      </c>
      <c r="NGL484" s="123" t="s">
        <v>473</v>
      </c>
      <c r="NGM484" s="123" t="s">
        <v>473</v>
      </c>
      <c r="NGN484" s="123" t="s">
        <v>473</v>
      </c>
      <c r="NGO484" s="123" t="s">
        <v>473</v>
      </c>
      <c r="NGP484" s="123" t="s">
        <v>473</v>
      </c>
      <c r="NGQ484" s="123" t="s">
        <v>473</v>
      </c>
      <c r="NGR484" s="123" t="s">
        <v>473</v>
      </c>
      <c r="NGS484" s="123" t="s">
        <v>473</v>
      </c>
      <c r="NGT484" s="123" t="s">
        <v>473</v>
      </c>
      <c r="NGU484" s="123" t="s">
        <v>473</v>
      </c>
      <c r="NGV484" s="123" t="s">
        <v>473</v>
      </c>
      <c r="NGW484" s="123" t="s">
        <v>473</v>
      </c>
      <c r="NGX484" s="123" t="s">
        <v>473</v>
      </c>
      <c r="NGY484" s="123" t="s">
        <v>473</v>
      </c>
      <c r="NGZ484" s="123" t="s">
        <v>473</v>
      </c>
      <c r="NHA484" s="123" t="s">
        <v>473</v>
      </c>
      <c r="NHB484" s="123" t="s">
        <v>473</v>
      </c>
      <c r="NHC484" s="123" t="s">
        <v>473</v>
      </c>
      <c r="NHD484" s="123" t="s">
        <v>473</v>
      </c>
      <c r="NHE484" s="123" t="s">
        <v>473</v>
      </c>
      <c r="NHF484" s="123" t="s">
        <v>473</v>
      </c>
      <c r="NHG484" s="123" t="s">
        <v>473</v>
      </c>
      <c r="NHH484" s="123" t="s">
        <v>473</v>
      </c>
      <c r="NHI484" s="123" t="s">
        <v>473</v>
      </c>
      <c r="NHJ484" s="123" t="s">
        <v>473</v>
      </c>
      <c r="NHK484" s="123" t="s">
        <v>473</v>
      </c>
      <c r="NHL484" s="123" t="s">
        <v>473</v>
      </c>
      <c r="NHM484" s="123" t="s">
        <v>473</v>
      </c>
      <c r="NHN484" s="123" t="s">
        <v>473</v>
      </c>
      <c r="NHO484" s="123" t="s">
        <v>473</v>
      </c>
      <c r="NHP484" s="123" t="s">
        <v>473</v>
      </c>
      <c r="NHQ484" s="123" t="s">
        <v>473</v>
      </c>
      <c r="NHR484" s="123" t="s">
        <v>473</v>
      </c>
      <c r="NHS484" s="123" t="s">
        <v>473</v>
      </c>
      <c r="NHT484" s="123" t="s">
        <v>473</v>
      </c>
      <c r="NHU484" s="123" t="s">
        <v>473</v>
      </c>
      <c r="NHV484" s="123" t="s">
        <v>473</v>
      </c>
      <c r="NHW484" s="123" t="s">
        <v>473</v>
      </c>
      <c r="NHX484" s="123" t="s">
        <v>473</v>
      </c>
      <c r="NHY484" s="123" t="s">
        <v>473</v>
      </c>
      <c r="NHZ484" s="123" t="s">
        <v>473</v>
      </c>
      <c r="NIA484" s="123" t="s">
        <v>473</v>
      </c>
      <c r="NIB484" s="123" t="s">
        <v>473</v>
      </c>
      <c r="NIC484" s="123" t="s">
        <v>473</v>
      </c>
      <c r="NID484" s="123" t="s">
        <v>473</v>
      </c>
      <c r="NIE484" s="123" t="s">
        <v>473</v>
      </c>
      <c r="NIF484" s="123" t="s">
        <v>473</v>
      </c>
      <c r="NIG484" s="123" t="s">
        <v>473</v>
      </c>
      <c r="NIH484" s="123" t="s">
        <v>473</v>
      </c>
      <c r="NII484" s="123" t="s">
        <v>473</v>
      </c>
      <c r="NIJ484" s="123" t="s">
        <v>473</v>
      </c>
      <c r="NIK484" s="123" t="s">
        <v>473</v>
      </c>
      <c r="NIL484" s="123" t="s">
        <v>473</v>
      </c>
      <c r="NIM484" s="123" t="s">
        <v>473</v>
      </c>
      <c r="NIN484" s="123" t="s">
        <v>473</v>
      </c>
      <c r="NIO484" s="123" t="s">
        <v>473</v>
      </c>
      <c r="NIP484" s="123" t="s">
        <v>473</v>
      </c>
      <c r="NIQ484" s="123" t="s">
        <v>473</v>
      </c>
      <c r="NIR484" s="123" t="s">
        <v>473</v>
      </c>
      <c r="NIS484" s="123" t="s">
        <v>473</v>
      </c>
      <c r="NIT484" s="123" t="s">
        <v>473</v>
      </c>
      <c r="NIU484" s="123" t="s">
        <v>473</v>
      </c>
      <c r="NIV484" s="123" t="s">
        <v>473</v>
      </c>
      <c r="NIW484" s="123" t="s">
        <v>473</v>
      </c>
      <c r="NIX484" s="123" t="s">
        <v>473</v>
      </c>
      <c r="NIY484" s="123" t="s">
        <v>473</v>
      </c>
      <c r="NIZ484" s="123" t="s">
        <v>473</v>
      </c>
      <c r="NJA484" s="123" t="s">
        <v>473</v>
      </c>
      <c r="NJB484" s="123" t="s">
        <v>473</v>
      </c>
      <c r="NJC484" s="123" t="s">
        <v>473</v>
      </c>
      <c r="NJD484" s="123" t="s">
        <v>473</v>
      </c>
      <c r="NJE484" s="123" t="s">
        <v>473</v>
      </c>
      <c r="NJF484" s="123" t="s">
        <v>473</v>
      </c>
      <c r="NJG484" s="123" t="s">
        <v>473</v>
      </c>
      <c r="NJH484" s="123" t="s">
        <v>473</v>
      </c>
      <c r="NJI484" s="123" t="s">
        <v>473</v>
      </c>
      <c r="NJJ484" s="123" t="s">
        <v>473</v>
      </c>
      <c r="NJK484" s="123" t="s">
        <v>473</v>
      </c>
      <c r="NJL484" s="123" t="s">
        <v>473</v>
      </c>
      <c r="NJM484" s="123" t="s">
        <v>473</v>
      </c>
      <c r="NJN484" s="123" t="s">
        <v>473</v>
      </c>
      <c r="NJO484" s="123" t="s">
        <v>473</v>
      </c>
      <c r="NJP484" s="123" t="s">
        <v>473</v>
      </c>
      <c r="NJQ484" s="123" t="s">
        <v>473</v>
      </c>
      <c r="NJR484" s="123" t="s">
        <v>473</v>
      </c>
      <c r="NJS484" s="123" t="s">
        <v>473</v>
      </c>
      <c r="NJT484" s="123" t="s">
        <v>473</v>
      </c>
      <c r="NJU484" s="123" t="s">
        <v>473</v>
      </c>
      <c r="NJV484" s="123" t="s">
        <v>473</v>
      </c>
      <c r="NJW484" s="123" t="s">
        <v>473</v>
      </c>
      <c r="NJX484" s="123" t="s">
        <v>473</v>
      </c>
      <c r="NJY484" s="123" t="s">
        <v>473</v>
      </c>
      <c r="NJZ484" s="123" t="s">
        <v>473</v>
      </c>
      <c r="NKA484" s="123" t="s">
        <v>473</v>
      </c>
      <c r="NKB484" s="123" t="s">
        <v>473</v>
      </c>
      <c r="NKC484" s="123" t="s">
        <v>473</v>
      </c>
      <c r="NKD484" s="123" t="s">
        <v>473</v>
      </c>
      <c r="NKE484" s="123" t="s">
        <v>473</v>
      </c>
      <c r="NKF484" s="123" t="s">
        <v>473</v>
      </c>
      <c r="NKG484" s="123" t="s">
        <v>473</v>
      </c>
      <c r="NKH484" s="123" t="s">
        <v>473</v>
      </c>
      <c r="NKI484" s="123" t="s">
        <v>473</v>
      </c>
      <c r="NKJ484" s="123" t="s">
        <v>473</v>
      </c>
      <c r="NKK484" s="123" t="s">
        <v>473</v>
      </c>
      <c r="NKL484" s="123" t="s">
        <v>473</v>
      </c>
      <c r="NKM484" s="123" t="s">
        <v>473</v>
      </c>
      <c r="NKN484" s="123" t="s">
        <v>473</v>
      </c>
      <c r="NKO484" s="123" t="s">
        <v>473</v>
      </c>
      <c r="NKP484" s="123" t="s">
        <v>473</v>
      </c>
      <c r="NKQ484" s="123" t="s">
        <v>473</v>
      </c>
      <c r="NKR484" s="123" t="s">
        <v>473</v>
      </c>
      <c r="NKS484" s="123" t="s">
        <v>473</v>
      </c>
      <c r="NKT484" s="123" t="s">
        <v>473</v>
      </c>
      <c r="NKU484" s="123" t="s">
        <v>473</v>
      </c>
      <c r="NKV484" s="123" t="s">
        <v>473</v>
      </c>
      <c r="NKW484" s="123" t="s">
        <v>473</v>
      </c>
      <c r="NKX484" s="123" t="s">
        <v>473</v>
      </c>
      <c r="NKY484" s="123" t="s">
        <v>473</v>
      </c>
      <c r="NKZ484" s="123" t="s">
        <v>473</v>
      </c>
      <c r="NLA484" s="123" t="s">
        <v>473</v>
      </c>
      <c r="NLB484" s="123" t="s">
        <v>473</v>
      </c>
      <c r="NLC484" s="123" t="s">
        <v>473</v>
      </c>
      <c r="NLD484" s="123" t="s">
        <v>473</v>
      </c>
      <c r="NLE484" s="123" t="s">
        <v>473</v>
      </c>
      <c r="NLF484" s="123" t="s">
        <v>473</v>
      </c>
      <c r="NLG484" s="123" t="s">
        <v>473</v>
      </c>
      <c r="NLH484" s="123" t="s">
        <v>473</v>
      </c>
      <c r="NLI484" s="123" t="s">
        <v>473</v>
      </c>
      <c r="NLJ484" s="123" t="s">
        <v>473</v>
      </c>
      <c r="NLK484" s="123" t="s">
        <v>473</v>
      </c>
      <c r="NLL484" s="123" t="s">
        <v>473</v>
      </c>
      <c r="NLM484" s="123" t="s">
        <v>473</v>
      </c>
      <c r="NLN484" s="123" t="s">
        <v>473</v>
      </c>
      <c r="NLO484" s="123" t="s">
        <v>473</v>
      </c>
      <c r="NLP484" s="123" t="s">
        <v>473</v>
      </c>
      <c r="NLQ484" s="123" t="s">
        <v>473</v>
      </c>
      <c r="NLR484" s="123" t="s">
        <v>473</v>
      </c>
      <c r="NLS484" s="123" t="s">
        <v>473</v>
      </c>
      <c r="NLT484" s="123" t="s">
        <v>473</v>
      </c>
      <c r="NLU484" s="123" t="s">
        <v>473</v>
      </c>
      <c r="NLV484" s="123" t="s">
        <v>473</v>
      </c>
      <c r="NLW484" s="123" t="s">
        <v>473</v>
      </c>
      <c r="NLX484" s="123" t="s">
        <v>473</v>
      </c>
      <c r="NLY484" s="123" t="s">
        <v>473</v>
      </c>
      <c r="NLZ484" s="123" t="s">
        <v>473</v>
      </c>
      <c r="NMA484" s="123" t="s">
        <v>473</v>
      </c>
      <c r="NMB484" s="123" t="s">
        <v>473</v>
      </c>
      <c r="NMC484" s="123" t="s">
        <v>473</v>
      </c>
      <c r="NMD484" s="123" t="s">
        <v>473</v>
      </c>
      <c r="NME484" s="123" t="s">
        <v>473</v>
      </c>
      <c r="NMF484" s="123" t="s">
        <v>473</v>
      </c>
      <c r="NMG484" s="123" t="s">
        <v>473</v>
      </c>
      <c r="NMH484" s="123" t="s">
        <v>473</v>
      </c>
      <c r="NMI484" s="123" t="s">
        <v>473</v>
      </c>
      <c r="NMJ484" s="123" t="s">
        <v>473</v>
      </c>
      <c r="NMK484" s="123" t="s">
        <v>473</v>
      </c>
      <c r="NML484" s="123" t="s">
        <v>473</v>
      </c>
      <c r="NMM484" s="123" t="s">
        <v>473</v>
      </c>
      <c r="NMN484" s="123" t="s">
        <v>473</v>
      </c>
      <c r="NMO484" s="123" t="s">
        <v>473</v>
      </c>
      <c r="NMP484" s="123" t="s">
        <v>473</v>
      </c>
      <c r="NMQ484" s="123" t="s">
        <v>473</v>
      </c>
      <c r="NMR484" s="123" t="s">
        <v>473</v>
      </c>
      <c r="NMS484" s="123" t="s">
        <v>473</v>
      </c>
      <c r="NMT484" s="123" t="s">
        <v>473</v>
      </c>
      <c r="NMU484" s="123" t="s">
        <v>473</v>
      </c>
      <c r="NMV484" s="123" t="s">
        <v>473</v>
      </c>
      <c r="NMW484" s="123" t="s">
        <v>473</v>
      </c>
      <c r="NMX484" s="123" t="s">
        <v>473</v>
      </c>
      <c r="NMY484" s="123" t="s">
        <v>473</v>
      </c>
      <c r="NMZ484" s="123" t="s">
        <v>473</v>
      </c>
      <c r="NNA484" s="123" t="s">
        <v>473</v>
      </c>
      <c r="NNB484" s="123" t="s">
        <v>473</v>
      </c>
      <c r="NNC484" s="123" t="s">
        <v>473</v>
      </c>
      <c r="NND484" s="123" t="s">
        <v>473</v>
      </c>
      <c r="NNE484" s="123" t="s">
        <v>473</v>
      </c>
      <c r="NNF484" s="123" t="s">
        <v>473</v>
      </c>
      <c r="NNG484" s="123" t="s">
        <v>473</v>
      </c>
      <c r="NNH484" s="123" t="s">
        <v>473</v>
      </c>
      <c r="NNI484" s="123" t="s">
        <v>473</v>
      </c>
      <c r="NNJ484" s="123" t="s">
        <v>473</v>
      </c>
      <c r="NNK484" s="123" t="s">
        <v>473</v>
      </c>
      <c r="NNL484" s="123" t="s">
        <v>473</v>
      </c>
      <c r="NNM484" s="123" t="s">
        <v>473</v>
      </c>
      <c r="NNN484" s="123" t="s">
        <v>473</v>
      </c>
      <c r="NNO484" s="123" t="s">
        <v>473</v>
      </c>
      <c r="NNP484" s="123" t="s">
        <v>473</v>
      </c>
      <c r="NNQ484" s="123" t="s">
        <v>473</v>
      </c>
      <c r="NNR484" s="123" t="s">
        <v>473</v>
      </c>
      <c r="NNS484" s="123" t="s">
        <v>473</v>
      </c>
      <c r="NNT484" s="123" t="s">
        <v>473</v>
      </c>
      <c r="NNU484" s="123" t="s">
        <v>473</v>
      </c>
      <c r="NNV484" s="123" t="s">
        <v>473</v>
      </c>
      <c r="NNW484" s="123" t="s">
        <v>473</v>
      </c>
      <c r="NNX484" s="123" t="s">
        <v>473</v>
      </c>
      <c r="NNY484" s="123" t="s">
        <v>473</v>
      </c>
      <c r="NNZ484" s="123" t="s">
        <v>473</v>
      </c>
      <c r="NOA484" s="123" t="s">
        <v>473</v>
      </c>
      <c r="NOB484" s="123" t="s">
        <v>473</v>
      </c>
      <c r="NOC484" s="123" t="s">
        <v>473</v>
      </c>
      <c r="NOD484" s="123" t="s">
        <v>473</v>
      </c>
      <c r="NOE484" s="123" t="s">
        <v>473</v>
      </c>
      <c r="NOF484" s="123" t="s">
        <v>473</v>
      </c>
      <c r="NOG484" s="123" t="s">
        <v>473</v>
      </c>
      <c r="NOH484" s="123" t="s">
        <v>473</v>
      </c>
      <c r="NOI484" s="123" t="s">
        <v>473</v>
      </c>
      <c r="NOJ484" s="123" t="s">
        <v>473</v>
      </c>
      <c r="NOK484" s="123" t="s">
        <v>473</v>
      </c>
      <c r="NOL484" s="123" t="s">
        <v>473</v>
      </c>
      <c r="NOM484" s="123" t="s">
        <v>473</v>
      </c>
      <c r="NON484" s="123" t="s">
        <v>473</v>
      </c>
      <c r="NOO484" s="123" t="s">
        <v>473</v>
      </c>
      <c r="NOP484" s="123" t="s">
        <v>473</v>
      </c>
      <c r="NOQ484" s="123" t="s">
        <v>473</v>
      </c>
      <c r="NOR484" s="123" t="s">
        <v>473</v>
      </c>
      <c r="NOS484" s="123" t="s">
        <v>473</v>
      </c>
      <c r="NOT484" s="123" t="s">
        <v>473</v>
      </c>
      <c r="NOU484" s="123" t="s">
        <v>473</v>
      </c>
      <c r="NOV484" s="123" t="s">
        <v>473</v>
      </c>
      <c r="NOW484" s="123" t="s">
        <v>473</v>
      </c>
      <c r="NOX484" s="123" t="s">
        <v>473</v>
      </c>
      <c r="NOY484" s="123" t="s">
        <v>473</v>
      </c>
      <c r="NOZ484" s="123" t="s">
        <v>473</v>
      </c>
      <c r="NPA484" s="123" t="s">
        <v>473</v>
      </c>
      <c r="NPB484" s="123" t="s">
        <v>473</v>
      </c>
      <c r="NPC484" s="123" t="s">
        <v>473</v>
      </c>
      <c r="NPD484" s="123" t="s">
        <v>473</v>
      </c>
      <c r="NPE484" s="123" t="s">
        <v>473</v>
      </c>
      <c r="NPF484" s="123" t="s">
        <v>473</v>
      </c>
      <c r="NPG484" s="123" t="s">
        <v>473</v>
      </c>
      <c r="NPH484" s="123" t="s">
        <v>473</v>
      </c>
      <c r="NPI484" s="123" t="s">
        <v>473</v>
      </c>
      <c r="NPJ484" s="123" t="s">
        <v>473</v>
      </c>
      <c r="NPK484" s="123" t="s">
        <v>473</v>
      </c>
      <c r="NPL484" s="123" t="s">
        <v>473</v>
      </c>
      <c r="NPM484" s="123" t="s">
        <v>473</v>
      </c>
      <c r="NPN484" s="123" t="s">
        <v>473</v>
      </c>
      <c r="NPO484" s="123" t="s">
        <v>473</v>
      </c>
      <c r="NPP484" s="123" t="s">
        <v>473</v>
      </c>
      <c r="NPQ484" s="123" t="s">
        <v>473</v>
      </c>
      <c r="NPR484" s="123" t="s">
        <v>473</v>
      </c>
      <c r="NPS484" s="123" t="s">
        <v>473</v>
      </c>
      <c r="NPT484" s="123" t="s">
        <v>473</v>
      </c>
      <c r="NPU484" s="123" t="s">
        <v>473</v>
      </c>
      <c r="NPV484" s="123" t="s">
        <v>473</v>
      </c>
      <c r="NPW484" s="123" t="s">
        <v>473</v>
      </c>
      <c r="NPX484" s="123" t="s">
        <v>473</v>
      </c>
      <c r="NPY484" s="123" t="s">
        <v>473</v>
      </c>
      <c r="NPZ484" s="123" t="s">
        <v>473</v>
      </c>
      <c r="NQA484" s="123" t="s">
        <v>473</v>
      </c>
      <c r="NQB484" s="123" t="s">
        <v>473</v>
      </c>
      <c r="NQC484" s="123" t="s">
        <v>473</v>
      </c>
      <c r="NQD484" s="123" t="s">
        <v>473</v>
      </c>
      <c r="NQE484" s="123" t="s">
        <v>473</v>
      </c>
      <c r="NQF484" s="123" t="s">
        <v>473</v>
      </c>
      <c r="NQG484" s="123" t="s">
        <v>473</v>
      </c>
      <c r="NQH484" s="123" t="s">
        <v>473</v>
      </c>
      <c r="NQI484" s="123" t="s">
        <v>473</v>
      </c>
      <c r="NQJ484" s="123" t="s">
        <v>473</v>
      </c>
      <c r="NQK484" s="123" t="s">
        <v>473</v>
      </c>
      <c r="NQL484" s="123" t="s">
        <v>473</v>
      </c>
      <c r="NQM484" s="123" t="s">
        <v>473</v>
      </c>
      <c r="NQN484" s="123" t="s">
        <v>473</v>
      </c>
      <c r="NQO484" s="123" t="s">
        <v>473</v>
      </c>
      <c r="NQP484" s="123" t="s">
        <v>473</v>
      </c>
      <c r="NQQ484" s="123" t="s">
        <v>473</v>
      </c>
      <c r="NQR484" s="123" t="s">
        <v>473</v>
      </c>
      <c r="NQS484" s="123" t="s">
        <v>473</v>
      </c>
      <c r="NQT484" s="123" t="s">
        <v>473</v>
      </c>
      <c r="NQU484" s="123" t="s">
        <v>473</v>
      </c>
      <c r="NQV484" s="123" t="s">
        <v>473</v>
      </c>
      <c r="NQW484" s="123" t="s">
        <v>473</v>
      </c>
      <c r="NQX484" s="123" t="s">
        <v>473</v>
      </c>
      <c r="NQY484" s="123" t="s">
        <v>473</v>
      </c>
      <c r="NQZ484" s="123" t="s">
        <v>473</v>
      </c>
      <c r="NRA484" s="123" t="s">
        <v>473</v>
      </c>
      <c r="NRB484" s="123" t="s">
        <v>473</v>
      </c>
      <c r="NRC484" s="123" t="s">
        <v>473</v>
      </c>
      <c r="NRD484" s="123" t="s">
        <v>473</v>
      </c>
      <c r="NRE484" s="123" t="s">
        <v>473</v>
      </c>
      <c r="NRF484" s="123" t="s">
        <v>473</v>
      </c>
      <c r="NRG484" s="123" t="s">
        <v>473</v>
      </c>
      <c r="NRH484" s="123" t="s">
        <v>473</v>
      </c>
      <c r="NRI484" s="123" t="s">
        <v>473</v>
      </c>
      <c r="NRJ484" s="123" t="s">
        <v>473</v>
      </c>
      <c r="NRK484" s="123" t="s">
        <v>473</v>
      </c>
      <c r="NRL484" s="123" t="s">
        <v>473</v>
      </c>
      <c r="NRM484" s="123" t="s">
        <v>473</v>
      </c>
      <c r="NRN484" s="123" t="s">
        <v>473</v>
      </c>
      <c r="NRO484" s="123" t="s">
        <v>473</v>
      </c>
      <c r="NRP484" s="123" t="s">
        <v>473</v>
      </c>
      <c r="NRQ484" s="123" t="s">
        <v>473</v>
      </c>
      <c r="NRR484" s="123" t="s">
        <v>473</v>
      </c>
      <c r="NRS484" s="123" t="s">
        <v>473</v>
      </c>
      <c r="NRT484" s="123" t="s">
        <v>473</v>
      </c>
      <c r="NRU484" s="123" t="s">
        <v>473</v>
      </c>
      <c r="NRV484" s="123" t="s">
        <v>473</v>
      </c>
      <c r="NRW484" s="123" t="s">
        <v>473</v>
      </c>
      <c r="NRX484" s="123" t="s">
        <v>473</v>
      </c>
      <c r="NRY484" s="123" t="s">
        <v>473</v>
      </c>
      <c r="NRZ484" s="123" t="s">
        <v>473</v>
      </c>
      <c r="NSA484" s="123" t="s">
        <v>473</v>
      </c>
      <c r="NSB484" s="123" t="s">
        <v>473</v>
      </c>
      <c r="NSC484" s="123" t="s">
        <v>473</v>
      </c>
      <c r="NSD484" s="123" t="s">
        <v>473</v>
      </c>
      <c r="NSE484" s="123" t="s">
        <v>473</v>
      </c>
      <c r="NSF484" s="123" t="s">
        <v>473</v>
      </c>
      <c r="NSG484" s="123" t="s">
        <v>473</v>
      </c>
      <c r="NSH484" s="123" t="s">
        <v>473</v>
      </c>
      <c r="NSI484" s="123" t="s">
        <v>473</v>
      </c>
      <c r="NSJ484" s="123" t="s">
        <v>473</v>
      </c>
      <c r="NSK484" s="123" t="s">
        <v>473</v>
      </c>
      <c r="NSL484" s="123" t="s">
        <v>473</v>
      </c>
      <c r="NSM484" s="123" t="s">
        <v>473</v>
      </c>
      <c r="NSN484" s="123" t="s">
        <v>473</v>
      </c>
      <c r="NSO484" s="123" t="s">
        <v>473</v>
      </c>
      <c r="NSP484" s="123" t="s">
        <v>473</v>
      </c>
      <c r="NSQ484" s="123" t="s">
        <v>473</v>
      </c>
      <c r="NSR484" s="123" t="s">
        <v>473</v>
      </c>
      <c r="NSS484" s="123" t="s">
        <v>473</v>
      </c>
      <c r="NST484" s="123" t="s">
        <v>473</v>
      </c>
      <c r="NSU484" s="123" t="s">
        <v>473</v>
      </c>
      <c r="NSV484" s="123" t="s">
        <v>473</v>
      </c>
      <c r="NSW484" s="123" t="s">
        <v>473</v>
      </c>
      <c r="NSX484" s="123" t="s">
        <v>473</v>
      </c>
      <c r="NSY484" s="123" t="s">
        <v>473</v>
      </c>
      <c r="NSZ484" s="123" t="s">
        <v>473</v>
      </c>
      <c r="NTA484" s="123" t="s">
        <v>473</v>
      </c>
      <c r="NTB484" s="123" t="s">
        <v>473</v>
      </c>
      <c r="NTC484" s="123" t="s">
        <v>473</v>
      </c>
      <c r="NTD484" s="123" t="s">
        <v>473</v>
      </c>
      <c r="NTE484" s="123" t="s">
        <v>473</v>
      </c>
      <c r="NTF484" s="123" t="s">
        <v>473</v>
      </c>
      <c r="NTG484" s="123" t="s">
        <v>473</v>
      </c>
      <c r="NTH484" s="123" t="s">
        <v>473</v>
      </c>
      <c r="NTI484" s="123" t="s">
        <v>473</v>
      </c>
      <c r="NTJ484" s="123" t="s">
        <v>473</v>
      </c>
      <c r="NTK484" s="123" t="s">
        <v>473</v>
      </c>
      <c r="NTL484" s="123" t="s">
        <v>473</v>
      </c>
      <c r="NTM484" s="123" t="s">
        <v>473</v>
      </c>
      <c r="NTN484" s="123" t="s">
        <v>473</v>
      </c>
      <c r="NTO484" s="123" t="s">
        <v>473</v>
      </c>
      <c r="NTP484" s="123" t="s">
        <v>473</v>
      </c>
      <c r="NTQ484" s="123" t="s">
        <v>473</v>
      </c>
      <c r="NTR484" s="123" t="s">
        <v>473</v>
      </c>
      <c r="NTS484" s="123" t="s">
        <v>473</v>
      </c>
      <c r="NTT484" s="123" t="s">
        <v>473</v>
      </c>
      <c r="NTU484" s="123" t="s">
        <v>473</v>
      </c>
      <c r="NTV484" s="123" t="s">
        <v>473</v>
      </c>
      <c r="NTW484" s="123" t="s">
        <v>473</v>
      </c>
      <c r="NTX484" s="123" t="s">
        <v>473</v>
      </c>
      <c r="NTY484" s="123" t="s">
        <v>473</v>
      </c>
      <c r="NTZ484" s="123" t="s">
        <v>473</v>
      </c>
      <c r="NUA484" s="123" t="s">
        <v>473</v>
      </c>
      <c r="NUB484" s="123" t="s">
        <v>473</v>
      </c>
      <c r="NUC484" s="123" t="s">
        <v>473</v>
      </c>
      <c r="NUD484" s="123" t="s">
        <v>473</v>
      </c>
      <c r="NUE484" s="123" t="s">
        <v>473</v>
      </c>
      <c r="NUF484" s="123" t="s">
        <v>473</v>
      </c>
      <c r="NUG484" s="123" t="s">
        <v>473</v>
      </c>
      <c r="NUH484" s="123" t="s">
        <v>473</v>
      </c>
      <c r="NUI484" s="123" t="s">
        <v>473</v>
      </c>
      <c r="NUJ484" s="123" t="s">
        <v>473</v>
      </c>
      <c r="NUK484" s="123" t="s">
        <v>473</v>
      </c>
      <c r="NUL484" s="123" t="s">
        <v>473</v>
      </c>
      <c r="NUM484" s="123" t="s">
        <v>473</v>
      </c>
      <c r="NUN484" s="123" t="s">
        <v>473</v>
      </c>
      <c r="NUO484" s="123" t="s">
        <v>473</v>
      </c>
      <c r="NUP484" s="123" t="s">
        <v>473</v>
      </c>
      <c r="NUQ484" s="123" t="s">
        <v>473</v>
      </c>
      <c r="NUR484" s="123" t="s">
        <v>473</v>
      </c>
      <c r="NUS484" s="123" t="s">
        <v>473</v>
      </c>
      <c r="NUT484" s="123" t="s">
        <v>473</v>
      </c>
      <c r="NUU484" s="123" t="s">
        <v>473</v>
      </c>
      <c r="NUV484" s="123" t="s">
        <v>473</v>
      </c>
      <c r="NUW484" s="123" t="s">
        <v>473</v>
      </c>
      <c r="NUX484" s="123" t="s">
        <v>473</v>
      </c>
      <c r="NUY484" s="123" t="s">
        <v>473</v>
      </c>
      <c r="NUZ484" s="123" t="s">
        <v>473</v>
      </c>
      <c r="NVA484" s="123" t="s">
        <v>473</v>
      </c>
      <c r="NVB484" s="123" t="s">
        <v>473</v>
      </c>
      <c r="NVC484" s="123" t="s">
        <v>473</v>
      </c>
      <c r="NVD484" s="123" t="s">
        <v>473</v>
      </c>
      <c r="NVE484" s="123" t="s">
        <v>473</v>
      </c>
      <c r="NVF484" s="123" t="s">
        <v>473</v>
      </c>
      <c r="NVG484" s="123" t="s">
        <v>473</v>
      </c>
      <c r="NVH484" s="123" t="s">
        <v>473</v>
      </c>
      <c r="NVI484" s="123" t="s">
        <v>473</v>
      </c>
      <c r="NVJ484" s="123" t="s">
        <v>473</v>
      </c>
      <c r="NVK484" s="123" t="s">
        <v>473</v>
      </c>
      <c r="NVL484" s="123" t="s">
        <v>473</v>
      </c>
      <c r="NVM484" s="123" t="s">
        <v>473</v>
      </c>
      <c r="NVN484" s="123" t="s">
        <v>473</v>
      </c>
      <c r="NVO484" s="123" t="s">
        <v>473</v>
      </c>
      <c r="NVP484" s="123" t="s">
        <v>473</v>
      </c>
      <c r="NVQ484" s="123" t="s">
        <v>473</v>
      </c>
      <c r="NVR484" s="123" t="s">
        <v>473</v>
      </c>
      <c r="NVS484" s="123" t="s">
        <v>473</v>
      </c>
      <c r="NVT484" s="123" t="s">
        <v>473</v>
      </c>
      <c r="NVU484" s="123" t="s">
        <v>473</v>
      </c>
      <c r="NVV484" s="123" t="s">
        <v>473</v>
      </c>
      <c r="NVW484" s="123" t="s">
        <v>473</v>
      </c>
      <c r="NVX484" s="123" t="s">
        <v>473</v>
      </c>
      <c r="NVY484" s="123" t="s">
        <v>473</v>
      </c>
      <c r="NVZ484" s="123" t="s">
        <v>473</v>
      </c>
      <c r="NWA484" s="123" t="s">
        <v>473</v>
      </c>
      <c r="NWB484" s="123" t="s">
        <v>473</v>
      </c>
      <c r="NWC484" s="123" t="s">
        <v>473</v>
      </c>
      <c r="NWD484" s="123" t="s">
        <v>473</v>
      </c>
      <c r="NWE484" s="123" t="s">
        <v>473</v>
      </c>
      <c r="NWF484" s="123" t="s">
        <v>473</v>
      </c>
      <c r="NWG484" s="123" t="s">
        <v>473</v>
      </c>
      <c r="NWH484" s="123" t="s">
        <v>473</v>
      </c>
      <c r="NWI484" s="123" t="s">
        <v>473</v>
      </c>
      <c r="NWJ484" s="123" t="s">
        <v>473</v>
      </c>
      <c r="NWK484" s="123" t="s">
        <v>473</v>
      </c>
      <c r="NWL484" s="123" t="s">
        <v>473</v>
      </c>
      <c r="NWM484" s="123" t="s">
        <v>473</v>
      </c>
      <c r="NWN484" s="123" t="s">
        <v>473</v>
      </c>
      <c r="NWO484" s="123" t="s">
        <v>473</v>
      </c>
      <c r="NWP484" s="123" t="s">
        <v>473</v>
      </c>
      <c r="NWQ484" s="123" t="s">
        <v>473</v>
      </c>
      <c r="NWR484" s="123" t="s">
        <v>473</v>
      </c>
      <c r="NWS484" s="123" t="s">
        <v>473</v>
      </c>
      <c r="NWT484" s="123" t="s">
        <v>473</v>
      </c>
      <c r="NWU484" s="123" t="s">
        <v>473</v>
      </c>
      <c r="NWV484" s="123" t="s">
        <v>473</v>
      </c>
      <c r="NWW484" s="123" t="s">
        <v>473</v>
      </c>
      <c r="NWX484" s="123" t="s">
        <v>473</v>
      </c>
      <c r="NWY484" s="123" t="s">
        <v>473</v>
      </c>
      <c r="NWZ484" s="123" t="s">
        <v>473</v>
      </c>
      <c r="NXA484" s="123" t="s">
        <v>473</v>
      </c>
      <c r="NXB484" s="123" t="s">
        <v>473</v>
      </c>
      <c r="NXC484" s="123" t="s">
        <v>473</v>
      </c>
      <c r="NXD484" s="123" t="s">
        <v>473</v>
      </c>
      <c r="NXE484" s="123" t="s">
        <v>473</v>
      </c>
      <c r="NXF484" s="123" t="s">
        <v>473</v>
      </c>
      <c r="NXG484" s="123" t="s">
        <v>473</v>
      </c>
      <c r="NXH484" s="123" t="s">
        <v>473</v>
      </c>
      <c r="NXI484" s="123" t="s">
        <v>473</v>
      </c>
      <c r="NXJ484" s="123" t="s">
        <v>473</v>
      </c>
      <c r="NXK484" s="123" t="s">
        <v>473</v>
      </c>
      <c r="NXL484" s="123" t="s">
        <v>473</v>
      </c>
      <c r="NXM484" s="123" t="s">
        <v>473</v>
      </c>
      <c r="NXN484" s="123" t="s">
        <v>473</v>
      </c>
      <c r="NXO484" s="123" t="s">
        <v>473</v>
      </c>
      <c r="NXP484" s="123" t="s">
        <v>473</v>
      </c>
      <c r="NXQ484" s="123" t="s">
        <v>473</v>
      </c>
      <c r="NXR484" s="123" t="s">
        <v>473</v>
      </c>
      <c r="NXS484" s="123" t="s">
        <v>473</v>
      </c>
      <c r="NXT484" s="123" t="s">
        <v>473</v>
      </c>
      <c r="NXU484" s="123" t="s">
        <v>473</v>
      </c>
      <c r="NXV484" s="123" t="s">
        <v>473</v>
      </c>
      <c r="NXW484" s="123" t="s">
        <v>473</v>
      </c>
      <c r="NXX484" s="123" t="s">
        <v>473</v>
      </c>
      <c r="NXY484" s="123" t="s">
        <v>473</v>
      </c>
      <c r="NXZ484" s="123" t="s">
        <v>473</v>
      </c>
      <c r="NYA484" s="123" t="s">
        <v>473</v>
      </c>
      <c r="NYB484" s="123" t="s">
        <v>473</v>
      </c>
      <c r="NYC484" s="123" t="s">
        <v>473</v>
      </c>
      <c r="NYD484" s="123" t="s">
        <v>473</v>
      </c>
      <c r="NYE484" s="123" t="s">
        <v>473</v>
      </c>
      <c r="NYF484" s="123" t="s">
        <v>473</v>
      </c>
      <c r="NYG484" s="123" t="s">
        <v>473</v>
      </c>
      <c r="NYH484" s="123" t="s">
        <v>473</v>
      </c>
      <c r="NYI484" s="123" t="s">
        <v>473</v>
      </c>
      <c r="NYJ484" s="123" t="s">
        <v>473</v>
      </c>
      <c r="NYK484" s="123" t="s">
        <v>473</v>
      </c>
      <c r="NYL484" s="123" t="s">
        <v>473</v>
      </c>
      <c r="NYM484" s="123" t="s">
        <v>473</v>
      </c>
      <c r="NYN484" s="123" t="s">
        <v>473</v>
      </c>
      <c r="NYO484" s="123" t="s">
        <v>473</v>
      </c>
      <c r="NYP484" s="123" t="s">
        <v>473</v>
      </c>
      <c r="NYQ484" s="123" t="s">
        <v>473</v>
      </c>
      <c r="NYR484" s="123" t="s">
        <v>473</v>
      </c>
      <c r="NYS484" s="123" t="s">
        <v>473</v>
      </c>
      <c r="NYT484" s="123" t="s">
        <v>473</v>
      </c>
      <c r="NYU484" s="123" t="s">
        <v>473</v>
      </c>
      <c r="NYV484" s="123" t="s">
        <v>473</v>
      </c>
      <c r="NYW484" s="123" t="s">
        <v>473</v>
      </c>
      <c r="NYX484" s="123" t="s">
        <v>473</v>
      </c>
      <c r="NYY484" s="123" t="s">
        <v>473</v>
      </c>
      <c r="NYZ484" s="123" t="s">
        <v>473</v>
      </c>
      <c r="NZA484" s="123" t="s">
        <v>473</v>
      </c>
      <c r="NZB484" s="123" t="s">
        <v>473</v>
      </c>
      <c r="NZC484" s="123" t="s">
        <v>473</v>
      </c>
      <c r="NZD484" s="123" t="s">
        <v>473</v>
      </c>
      <c r="NZE484" s="123" t="s">
        <v>473</v>
      </c>
      <c r="NZF484" s="123" t="s">
        <v>473</v>
      </c>
      <c r="NZG484" s="123" t="s">
        <v>473</v>
      </c>
      <c r="NZH484" s="123" t="s">
        <v>473</v>
      </c>
      <c r="NZI484" s="123" t="s">
        <v>473</v>
      </c>
      <c r="NZJ484" s="123" t="s">
        <v>473</v>
      </c>
      <c r="NZK484" s="123" t="s">
        <v>473</v>
      </c>
      <c r="NZL484" s="123" t="s">
        <v>473</v>
      </c>
      <c r="NZM484" s="123" t="s">
        <v>473</v>
      </c>
      <c r="NZN484" s="123" t="s">
        <v>473</v>
      </c>
      <c r="NZO484" s="123" t="s">
        <v>473</v>
      </c>
      <c r="NZP484" s="123" t="s">
        <v>473</v>
      </c>
      <c r="NZQ484" s="123" t="s">
        <v>473</v>
      </c>
      <c r="NZR484" s="123" t="s">
        <v>473</v>
      </c>
      <c r="NZS484" s="123" t="s">
        <v>473</v>
      </c>
      <c r="NZT484" s="123" t="s">
        <v>473</v>
      </c>
      <c r="NZU484" s="123" t="s">
        <v>473</v>
      </c>
      <c r="NZV484" s="123" t="s">
        <v>473</v>
      </c>
      <c r="NZW484" s="123" t="s">
        <v>473</v>
      </c>
      <c r="NZX484" s="123" t="s">
        <v>473</v>
      </c>
      <c r="NZY484" s="123" t="s">
        <v>473</v>
      </c>
      <c r="NZZ484" s="123" t="s">
        <v>473</v>
      </c>
      <c r="OAA484" s="123" t="s">
        <v>473</v>
      </c>
      <c r="OAB484" s="123" t="s">
        <v>473</v>
      </c>
      <c r="OAC484" s="123" t="s">
        <v>473</v>
      </c>
      <c r="OAD484" s="123" t="s">
        <v>473</v>
      </c>
      <c r="OAE484" s="123" t="s">
        <v>473</v>
      </c>
      <c r="OAF484" s="123" t="s">
        <v>473</v>
      </c>
      <c r="OAG484" s="123" t="s">
        <v>473</v>
      </c>
      <c r="OAH484" s="123" t="s">
        <v>473</v>
      </c>
      <c r="OAI484" s="123" t="s">
        <v>473</v>
      </c>
      <c r="OAJ484" s="123" t="s">
        <v>473</v>
      </c>
      <c r="OAK484" s="123" t="s">
        <v>473</v>
      </c>
      <c r="OAL484" s="123" t="s">
        <v>473</v>
      </c>
      <c r="OAM484" s="123" t="s">
        <v>473</v>
      </c>
      <c r="OAN484" s="123" t="s">
        <v>473</v>
      </c>
      <c r="OAO484" s="123" t="s">
        <v>473</v>
      </c>
      <c r="OAP484" s="123" t="s">
        <v>473</v>
      </c>
      <c r="OAQ484" s="123" t="s">
        <v>473</v>
      </c>
      <c r="OAR484" s="123" t="s">
        <v>473</v>
      </c>
      <c r="OAS484" s="123" t="s">
        <v>473</v>
      </c>
      <c r="OAT484" s="123" t="s">
        <v>473</v>
      </c>
      <c r="OAU484" s="123" t="s">
        <v>473</v>
      </c>
      <c r="OAV484" s="123" t="s">
        <v>473</v>
      </c>
      <c r="OAW484" s="123" t="s">
        <v>473</v>
      </c>
      <c r="OAX484" s="123" t="s">
        <v>473</v>
      </c>
      <c r="OAY484" s="123" t="s">
        <v>473</v>
      </c>
      <c r="OAZ484" s="123" t="s">
        <v>473</v>
      </c>
      <c r="OBA484" s="123" t="s">
        <v>473</v>
      </c>
      <c r="OBB484" s="123" t="s">
        <v>473</v>
      </c>
      <c r="OBC484" s="123" t="s">
        <v>473</v>
      </c>
      <c r="OBD484" s="123" t="s">
        <v>473</v>
      </c>
      <c r="OBE484" s="123" t="s">
        <v>473</v>
      </c>
      <c r="OBF484" s="123" t="s">
        <v>473</v>
      </c>
      <c r="OBG484" s="123" t="s">
        <v>473</v>
      </c>
      <c r="OBH484" s="123" t="s">
        <v>473</v>
      </c>
      <c r="OBI484" s="123" t="s">
        <v>473</v>
      </c>
      <c r="OBJ484" s="123" t="s">
        <v>473</v>
      </c>
      <c r="OBK484" s="123" t="s">
        <v>473</v>
      </c>
      <c r="OBL484" s="123" t="s">
        <v>473</v>
      </c>
      <c r="OBM484" s="123" t="s">
        <v>473</v>
      </c>
      <c r="OBN484" s="123" t="s">
        <v>473</v>
      </c>
      <c r="OBO484" s="123" t="s">
        <v>473</v>
      </c>
      <c r="OBP484" s="123" t="s">
        <v>473</v>
      </c>
      <c r="OBQ484" s="123" t="s">
        <v>473</v>
      </c>
      <c r="OBR484" s="123" t="s">
        <v>473</v>
      </c>
      <c r="OBS484" s="123" t="s">
        <v>473</v>
      </c>
      <c r="OBT484" s="123" t="s">
        <v>473</v>
      </c>
      <c r="OBU484" s="123" t="s">
        <v>473</v>
      </c>
      <c r="OBV484" s="123" t="s">
        <v>473</v>
      </c>
      <c r="OBW484" s="123" t="s">
        <v>473</v>
      </c>
      <c r="OBX484" s="123" t="s">
        <v>473</v>
      </c>
      <c r="OBY484" s="123" t="s">
        <v>473</v>
      </c>
      <c r="OBZ484" s="123" t="s">
        <v>473</v>
      </c>
      <c r="OCA484" s="123" t="s">
        <v>473</v>
      </c>
      <c r="OCB484" s="123" t="s">
        <v>473</v>
      </c>
      <c r="OCC484" s="123" t="s">
        <v>473</v>
      </c>
      <c r="OCD484" s="123" t="s">
        <v>473</v>
      </c>
      <c r="OCE484" s="123" t="s">
        <v>473</v>
      </c>
      <c r="OCF484" s="123" t="s">
        <v>473</v>
      </c>
      <c r="OCG484" s="123" t="s">
        <v>473</v>
      </c>
      <c r="OCH484" s="123" t="s">
        <v>473</v>
      </c>
      <c r="OCI484" s="123" t="s">
        <v>473</v>
      </c>
      <c r="OCJ484" s="123" t="s">
        <v>473</v>
      </c>
      <c r="OCK484" s="123" t="s">
        <v>473</v>
      </c>
      <c r="OCL484" s="123" t="s">
        <v>473</v>
      </c>
      <c r="OCM484" s="123" t="s">
        <v>473</v>
      </c>
      <c r="OCN484" s="123" t="s">
        <v>473</v>
      </c>
      <c r="OCO484" s="123" t="s">
        <v>473</v>
      </c>
      <c r="OCP484" s="123" t="s">
        <v>473</v>
      </c>
      <c r="OCQ484" s="123" t="s">
        <v>473</v>
      </c>
      <c r="OCR484" s="123" t="s">
        <v>473</v>
      </c>
      <c r="OCS484" s="123" t="s">
        <v>473</v>
      </c>
      <c r="OCT484" s="123" t="s">
        <v>473</v>
      </c>
      <c r="OCU484" s="123" t="s">
        <v>473</v>
      </c>
      <c r="OCV484" s="123" t="s">
        <v>473</v>
      </c>
      <c r="OCW484" s="123" t="s">
        <v>473</v>
      </c>
      <c r="OCX484" s="123" t="s">
        <v>473</v>
      </c>
      <c r="OCY484" s="123" t="s">
        <v>473</v>
      </c>
      <c r="OCZ484" s="123" t="s">
        <v>473</v>
      </c>
      <c r="ODA484" s="123" t="s">
        <v>473</v>
      </c>
      <c r="ODB484" s="123" t="s">
        <v>473</v>
      </c>
      <c r="ODC484" s="123" t="s">
        <v>473</v>
      </c>
      <c r="ODD484" s="123" t="s">
        <v>473</v>
      </c>
      <c r="ODE484" s="123" t="s">
        <v>473</v>
      </c>
      <c r="ODF484" s="123" t="s">
        <v>473</v>
      </c>
      <c r="ODG484" s="123" t="s">
        <v>473</v>
      </c>
      <c r="ODH484" s="123" t="s">
        <v>473</v>
      </c>
      <c r="ODI484" s="123" t="s">
        <v>473</v>
      </c>
      <c r="ODJ484" s="123" t="s">
        <v>473</v>
      </c>
      <c r="ODK484" s="123" t="s">
        <v>473</v>
      </c>
      <c r="ODL484" s="123" t="s">
        <v>473</v>
      </c>
      <c r="ODM484" s="123" t="s">
        <v>473</v>
      </c>
      <c r="ODN484" s="123" t="s">
        <v>473</v>
      </c>
      <c r="ODO484" s="123" t="s">
        <v>473</v>
      </c>
      <c r="ODP484" s="123" t="s">
        <v>473</v>
      </c>
      <c r="ODQ484" s="123" t="s">
        <v>473</v>
      </c>
      <c r="ODR484" s="123" t="s">
        <v>473</v>
      </c>
      <c r="ODS484" s="123" t="s">
        <v>473</v>
      </c>
      <c r="ODT484" s="123" t="s">
        <v>473</v>
      </c>
      <c r="ODU484" s="123" t="s">
        <v>473</v>
      </c>
      <c r="ODV484" s="123" t="s">
        <v>473</v>
      </c>
      <c r="ODW484" s="123" t="s">
        <v>473</v>
      </c>
      <c r="ODX484" s="123" t="s">
        <v>473</v>
      </c>
      <c r="ODY484" s="123" t="s">
        <v>473</v>
      </c>
      <c r="ODZ484" s="123" t="s">
        <v>473</v>
      </c>
      <c r="OEA484" s="123" t="s">
        <v>473</v>
      </c>
      <c r="OEB484" s="123" t="s">
        <v>473</v>
      </c>
      <c r="OEC484" s="123" t="s">
        <v>473</v>
      </c>
      <c r="OED484" s="123" t="s">
        <v>473</v>
      </c>
      <c r="OEE484" s="123" t="s">
        <v>473</v>
      </c>
      <c r="OEF484" s="123" t="s">
        <v>473</v>
      </c>
      <c r="OEG484" s="123" t="s">
        <v>473</v>
      </c>
      <c r="OEH484" s="123" t="s">
        <v>473</v>
      </c>
      <c r="OEI484" s="123" t="s">
        <v>473</v>
      </c>
      <c r="OEJ484" s="123" t="s">
        <v>473</v>
      </c>
      <c r="OEK484" s="123" t="s">
        <v>473</v>
      </c>
      <c r="OEL484" s="123" t="s">
        <v>473</v>
      </c>
      <c r="OEM484" s="123" t="s">
        <v>473</v>
      </c>
      <c r="OEN484" s="123" t="s">
        <v>473</v>
      </c>
      <c r="OEO484" s="123" t="s">
        <v>473</v>
      </c>
      <c r="OEP484" s="123" t="s">
        <v>473</v>
      </c>
      <c r="OEQ484" s="123" t="s">
        <v>473</v>
      </c>
      <c r="OER484" s="123" t="s">
        <v>473</v>
      </c>
      <c r="OES484" s="123" t="s">
        <v>473</v>
      </c>
      <c r="OET484" s="123" t="s">
        <v>473</v>
      </c>
      <c r="OEU484" s="123" t="s">
        <v>473</v>
      </c>
      <c r="OEV484" s="123" t="s">
        <v>473</v>
      </c>
      <c r="OEW484" s="123" t="s">
        <v>473</v>
      </c>
      <c r="OEX484" s="123" t="s">
        <v>473</v>
      </c>
      <c r="OEY484" s="123" t="s">
        <v>473</v>
      </c>
      <c r="OEZ484" s="123" t="s">
        <v>473</v>
      </c>
      <c r="OFA484" s="123" t="s">
        <v>473</v>
      </c>
      <c r="OFB484" s="123" t="s">
        <v>473</v>
      </c>
      <c r="OFC484" s="123" t="s">
        <v>473</v>
      </c>
      <c r="OFD484" s="123" t="s">
        <v>473</v>
      </c>
      <c r="OFE484" s="123" t="s">
        <v>473</v>
      </c>
      <c r="OFF484" s="123" t="s">
        <v>473</v>
      </c>
      <c r="OFG484" s="123" t="s">
        <v>473</v>
      </c>
      <c r="OFH484" s="123" t="s">
        <v>473</v>
      </c>
      <c r="OFI484" s="123" t="s">
        <v>473</v>
      </c>
      <c r="OFJ484" s="123" t="s">
        <v>473</v>
      </c>
      <c r="OFK484" s="123" t="s">
        <v>473</v>
      </c>
      <c r="OFL484" s="123" t="s">
        <v>473</v>
      </c>
      <c r="OFM484" s="123" t="s">
        <v>473</v>
      </c>
      <c r="OFN484" s="123" t="s">
        <v>473</v>
      </c>
      <c r="OFO484" s="123" t="s">
        <v>473</v>
      </c>
      <c r="OFP484" s="123" t="s">
        <v>473</v>
      </c>
      <c r="OFQ484" s="123" t="s">
        <v>473</v>
      </c>
      <c r="OFR484" s="123" t="s">
        <v>473</v>
      </c>
      <c r="OFS484" s="123" t="s">
        <v>473</v>
      </c>
      <c r="OFT484" s="123" t="s">
        <v>473</v>
      </c>
      <c r="OFU484" s="123" t="s">
        <v>473</v>
      </c>
      <c r="OFV484" s="123" t="s">
        <v>473</v>
      </c>
      <c r="OFW484" s="123" t="s">
        <v>473</v>
      </c>
      <c r="OFX484" s="123" t="s">
        <v>473</v>
      </c>
      <c r="OFY484" s="123" t="s">
        <v>473</v>
      </c>
      <c r="OFZ484" s="123" t="s">
        <v>473</v>
      </c>
      <c r="OGA484" s="123" t="s">
        <v>473</v>
      </c>
      <c r="OGB484" s="123" t="s">
        <v>473</v>
      </c>
      <c r="OGC484" s="123" t="s">
        <v>473</v>
      </c>
      <c r="OGD484" s="123" t="s">
        <v>473</v>
      </c>
      <c r="OGE484" s="123" t="s">
        <v>473</v>
      </c>
      <c r="OGF484" s="123" t="s">
        <v>473</v>
      </c>
      <c r="OGG484" s="123" t="s">
        <v>473</v>
      </c>
      <c r="OGH484" s="123" t="s">
        <v>473</v>
      </c>
      <c r="OGI484" s="123" t="s">
        <v>473</v>
      </c>
      <c r="OGJ484" s="123" t="s">
        <v>473</v>
      </c>
      <c r="OGK484" s="123" t="s">
        <v>473</v>
      </c>
      <c r="OGL484" s="123" t="s">
        <v>473</v>
      </c>
      <c r="OGM484" s="123" t="s">
        <v>473</v>
      </c>
      <c r="OGN484" s="123" t="s">
        <v>473</v>
      </c>
      <c r="OGO484" s="123" t="s">
        <v>473</v>
      </c>
      <c r="OGP484" s="123" t="s">
        <v>473</v>
      </c>
      <c r="OGQ484" s="123" t="s">
        <v>473</v>
      </c>
      <c r="OGR484" s="123" t="s">
        <v>473</v>
      </c>
      <c r="OGS484" s="123" t="s">
        <v>473</v>
      </c>
      <c r="OGT484" s="123" t="s">
        <v>473</v>
      </c>
      <c r="OGU484" s="123" t="s">
        <v>473</v>
      </c>
      <c r="OGV484" s="123" t="s">
        <v>473</v>
      </c>
      <c r="OGW484" s="123" t="s">
        <v>473</v>
      </c>
      <c r="OGX484" s="123" t="s">
        <v>473</v>
      </c>
      <c r="OGY484" s="123" t="s">
        <v>473</v>
      </c>
      <c r="OGZ484" s="123" t="s">
        <v>473</v>
      </c>
      <c r="OHA484" s="123" t="s">
        <v>473</v>
      </c>
      <c r="OHB484" s="123" t="s">
        <v>473</v>
      </c>
      <c r="OHC484" s="123" t="s">
        <v>473</v>
      </c>
      <c r="OHD484" s="123" t="s">
        <v>473</v>
      </c>
      <c r="OHE484" s="123" t="s">
        <v>473</v>
      </c>
      <c r="OHF484" s="123" t="s">
        <v>473</v>
      </c>
      <c r="OHG484" s="123" t="s">
        <v>473</v>
      </c>
      <c r="OHH484" s="123" t="s">
        <v>473</v>
      </c>
      <c r="OHI484" s="123" t="s">
        <v>473</v>
      </c>
      <c r="OHJ484" s="123" t="s">
        <v>473</v>
      </c>
      <c r="OHK484" s="123" t="s">
        <v>473</v>
      </c>
      <c r="OHL484" s="123" t="s">
        <v>473</v>
      </c>
      <c r="OHM484" s="123" t="s">
        <v>473</v>
      </c>
      <c r="OHN484" s="123" t="s">
        <v>473</v>
      </c>
      <c r="OHO484" s="123" t="s">
        <v>473</v>
      </c>
      <c r="OHP484" s="123" t="s">
        <v>473</v>
      </c>
      <c r="OHQ484" s="123" t="s">
        <v>473</v>
      </c>
      <c r="OHR484" s="123" t="s">
        <v>473</v>
      </c>
      <c r="OHS484" s="123" t="s">
        <v>473</v>
      </c>
      <c r="OHT484" s="123" t="s">
        <v>473</v>
      </c>
      <c r="OHU484" s="123" t="s">
        <v>473</v>
      </c>
      <c r="OHV484" s="123" t="s">
        <v>473</v>
      </c>
      <c r="OHW484" s="123" t="s">
        <v>473</v>
      </c>
      <c r="OHX484" s="123" t="s">
        <v>473</v>
      </c>
      <c r="OHY484" s="123" t="s">
        <v>473</v>
      </c>
      <c r="OHZ484" s="123" t="s">
        <v>473</v>
      </c>
      <c r="OIA484" s="123" t="s">
        <v>473</v>
      </c>
      <c r="OIB484" s="123" t="s">
        <v>473</v>
      </c>
      <c r="OIC484" s="123" t="s">
        <v>473</v>
      </c>
      <c r="OID484" s="123" t="s">
        <v>473</v>
      </c>
      <c r="OIE484" s="123" t="s">
        <v>473</v>
      </c>
      <c r="OIF484" s="123" t="s">
        <v>473</v>
      </c>
      <c r="OIG484" s="123" t="s">
        <v>473</v>
      </c>
      <c r="OIH484" s="123" t="s">
        <v>473</v>
      </c>
      <c r="OII484" s="123" t="s">
        <v>473</v>
      </c>
      <c r="OIJ484" s="123" t="s">
        <v>473</v>
      </c>
      <c r="OIK484" s="123" t="s">
        <v>473</v>
      </c>
      <c r="OIL484" s="123" t="s">
        <v>473</v>
      </c>
      <c r="OIM484" s="123" t="s">
        <v>473</v>
      </c>
      <c r="OIN484" s="123" t="s">
        <v>473</v>
      </c>
      <c r="OIO484" s="123" t="s">
        <v>473</v>
      </c>
      <c r="OIP484" s="123" t="s">
        <v>473</v>
      </c>
      <c r="OIQ484" s="123" t="s">
        <v>473</v>
      </c>
      <c r="OIR484" s="123" t="s">
        <v>473</v>
      </c>
      <c r="OIS484" s="123" t="s">
        <v>473</v>
      </c>
      <c r="OIT484" s="123" t="s">
        <v>473</v>
      </c>
      <c r="OIU484" s="123" t="s">
        <v>473</v>
      </c>
      <c r="OIV484" s="123" t="s">
        <v>473</v>
      </c>
      <c r="OIW484" s="123" t="s">
        <v>473</v>
      </c>
      <c r="OIX484" s="123" t="s">
        <v>473</v>
      </c>
      <c r="OIY484" s="123" t="s">
        <v>473</v>
      </c>
      <c r="OIZ484" s="123" t="s">
        <v>473</v>
      </c>
      <c r="OJA484" s="123" t="s">
        <v>473</v>
      </c>
      <c r="OJB484" s="123" t="s">
        <v>473</v>
      </c>
      <c r="OJC484" s="123" t="s">
        <v>473</v>
      </c>
      <c r="OJD484" s="123" t="s">
        <v>473</v>
      </c>
      <c r="OJE484" s="123" t="s">
        <v>473</v>
      </c>
      <c r="OJF484" s="123" t="s">
        <v>473</v>
      </c>
      <c r="OJG484" s="123" t="s">
        <v>473</v>
      </c>
      <c r="OJH484" s="123" t="s">
        <v>473</v>
      </c>
      <c r="OJI484" s="123" t="s">
        <v>473</v>
      </c>
      <c r="OJJ484" s="123" t="s">
        <v>473</v>
      </c>
      <c r="OJK484" s="123" t="s">
        <v>473</v>
      </c>
      <c r="OJL484" s="123" t="s">
        <v>473</v>
      </c>
      <c r="OJM484" s="123" t="s">
        <v>473</v>
      </c>
      <c r="OJN484" s="123" t="s">
        <v>473</v>
      </c>
      <c r="OJO484" s="123" t="s">
        <v>473</v>
      </c>
      <c r="OJP484" s="123" t="s">
        <v>473</v>
      </c>
      <c r="OJQ484" s="123" t="s">
        <v>473</v>
      </c>
      <c r="OJR484" s="123" t="s">
        <v>473</v>
      </c>
      <c r="OJS484" s="123" t="s">
        <v>473</v>
      </c>
      <c r="OJT484" s="123" t="s">
        <v>473</v>
      </c>
      <c r="OJU484" s="123" t="s">
        <v>473</v>
      </c>
      <c r="OJV484" s="123" t="s">
        <v>473</v>
      </c>
      <c r="OJW484" s="123" t="s">
        <v>473</v>
      </c>
      <c r="OJX484" s="123" t="s">
        <v>473</v>
      </c>
      <c r="OJY484" s="123" t="s">
        <v>473</v>
      </c>
      <c r="OJZ484" s="123" t="s">
        <v>473</v>
      </c>
      <c r="OKA484" s="123" t="s">
        <v>473</v>
      </c>
      <c r="OKB484" s="123" t="s">
        <v>473</v>
      </c>
      <c r="OKC484" s="123" t="s">
        <v>473</v>
      </c>
      <c r="OKD484" s="123" t="s">
        <v>473</v>
      </c>
      <c r="OKE484" s="123" t="s">
        <v>473</v>
      </c>
      <c r="OKF484" s="123" t="s">
        <v>473</v>
      </c>
      <c r="OKG484" s="123" t="s">
        <v>473</v>
      </c>
      <c r="OKH484" s="123" t="s">
        <v>473</v>
      </c>
      <c r="OKI484" s="123" t="s">
        <v>473</v>
      </c>
      <c r="OKJ484" s="123" t="s">
        <v>473</v>
      </c>
      <c r="OKK484" s="123" t="s">
        <v>473</v>
      </c>
      <c r="OKL484" s="123" t="s">
        <v>473</v>
      </c>
      <c r="OKM484" s="123" t="s">
        <v>473</v>
      </c>
      <c r="OKN484" s="123" t="s">
        <v>473</v>
      </c>
      <c r="OKO484" s="123" t="s">
        <v>473</v>
      </c>
      <c r="OKP484" s="123" t="s">
        <v>473</v>
      </c>
      <c r="OKQ484" s="123" t="s">
        <v>473</v>
      </c>
      <c r="OKR484" s="123" t="s">
        <v>473</v>
      </c>
      <c r="OKS484" s="123" t="s">
        <v>473</v>
      </c>
      <c r="OKT484" s="123" t="s">
        <v>473</v>
      </c>
      <c r="OKU484" s="123" t="s">
        <v>473</v>
      </c>
      <c r="OKV484" s="123" t="s">
        <v>473</v>
      </c>
      <c r="OKW484" s="123" t="s">
        <v>473</v>
      </c>
      <c r="OKX484" s="123" t="s">
        <v>473</v>
      </c>
      <c r="OKY484" s="123" t="s">
        <v>473</v>
      </c>
      <c r="OKZ484" s="123" t="s">
        <v>473</v>
      </c>
      <c r="OLA484" s="123" t="s">
        <v>473</v>
      </c>
      <c r="OLB484" s="123" t="s">
        <v>473</v>
      </c>
      <c r="OLC484" s="123" t="s">
        <v>473</v>
      </c>
      <c r="OLD484" s="123" t="s">
        <v>473</v>
      </c>
      <c r="OLE484" s="123" t="s">
        <v>473</v>
      </c>
      <c r="OLF484" s="123" t="s">
        <v>473</v>
      </c>
      <c r="OLG484" s="123" t="s">
        <v>473</v>
      </c>
      <c r="OLH484" s="123" t="s">
        <v>473</v>
      </c>
      <c r="OLI484" s="123" t="s">
        <v>473</v>
      </c>
      <c r="OLJ484" s="123" t="s">
        <v>473</v>
      </c>
      <c r="OLK484" s="123" t="s">
        <v>473</v>
      </c>
      <c r="OLL484" s="123" t="s">
        <v>473</v>
      </c>
      <c r="OLM484" s="123" t="s">
        <v>473</v>
      </c>
      <c r="OLN484" s="123" t="s">
        <v>473</v>
      </c>
      <c r="OLO484" s="123" t="s">
        <v>473</v>
      </c>
      <c r="OLP484" s="123" t="s">
        <v>473</v>
      </c>
      <c r="OLQ484" s="123" t="s">
        <v>473</v>
      </c>
      <c r="OLR484" s="123" t="s">
        <v>473</v>
      </c>
      <c r="OLS484" s="123" t="s">
        <v>473</v>
      </c>
      <c r="OLT484" s="123" t="s">
        <v>473</v>
      </c>
      <c r="OLU484" s="123" t="s">
        <v>473</v>
      </c>
      <c r="OLV484" s="123" t="s">
        <v>473</v>
      </c>
      <c r="OLW484" s="123" t="s">
        <v>473</v>
      </c>
      <c r="OLX484" s="123" t="s">
        <v>473</v>
      </c>
      <c r="OLY484" s="123" t="s">
        <v>473</v>
      </c>
      <c r="OLZ484" s="123" t="s">
        <v>473</v>
      </c>
      <c r="OMA484" s="123" t="s">
        <v>473</v>
      </c>
      <c r="OMB484" s="123" t="s">
        <v>473</v>
      </c>
      <c r="OMC484" s="123" t="s">
        <v>473</v>
      </c>
      <c r="OMD484" s="123" t="s">
        <v>473</v>
      </c>
      <c r="OME484" s="123" t="s">
        <v>473</v>
      </c>
      <c r="OMF484" s="123" t="s">
        <v>473</v>
      </c>
      <c r="OMG484" s="123" t="s">
        <v>473</v>
      </c>
      <c r="OMH484" s="123" t="s">
        <v>473</v>
      </c>
      <c r="OMI484" s="123" t="s">
        <v>473</v>
      </c>
      <c r="OMJ484" s="123" t="s">
        <v>473</v>
      </c>
      <c r="OMK484" s="123" t="s">
        <v>473</v>
      </c>
      <c r="OML484" s="123" t="s">
        <v>473</v>
      </c>
      <c r="OMM484" s="123" t="s">
        <v>473</v>
      </c>
      <c r="OMN484" s="123" t="s">
        <v>473</v>
      </c>
      <c r="OMO484" s="123" t="s">
        <v>473</v>
      </c>
      <c r="OMP484" s="123" t="s">
        <v>473</v>
      </c>
      <c r="OMQ484" s="123" t="s">
        <v>473</v>
      </c>
      <c r="OMR484" s="123" t="s">
        <v>473</v>
      </c>
      <c r="OMS484" s="123" t="s">
        <v>473</v>
      </c>
      <c r="OMT484" s="123" t="s">
        <v>473</v>
      </c>
      <c r="OMU484" s="123" t="s">
        <v>473</v>
      </c>
      <c r="OMV484" s="123" t="s">
        <v>473</v>
      </c>
      <c r="OMW484" s="123" t="s">
        <v>473</v>
      </c>
      <c r="OMX484" s="123" t="s">
        <v>473</v>
      </c>
      <c r="OMY484" s="123" t="s">
        <v>473</v>
      </c>
      <c r="OMZ484" s="123" t="s">
        <v>473</v>
      </c>
      <c r="ONA484" s="123" t="s">
        <v>473</v>
      </c>
      <c r="ONB484" s="123" t="s">
        <v>473</v>
      </c>
      <c r="ONC484" s="123" t="s">
        <v>473</v>
      </c>
      <c r="OND484" s="123" t="s">
        <v>473</v>
      </c>
      <c r="ONE484" s="123" t="s">
        <v>473</v>
      </c>
      <c r="ONF484" s="123" t="s">
        <v>473</v>
      </c>
      <c r="ONG484" s="123" t="s">
        <v>473</v>
      </c>
      <c r="ONH484" s="123" t="s">
        <v>473</v>
      </c>
      <c r="ONI484" s="123" t="s">
        <v>473</v>
      </c>
      <c r="ONJ484" s="123" t="s">
        <v>473</v>
      </c>
      <c r="ONK484" s="123" t="s">
        <v>473</v>
      </c>
      <c r="ONL484" s="123" t="s">
        <v>473</v>
      </c>
      <c r="ONM484" s="123" t="s">
        <v>473</v>
      </c>
      <c r="ONN484" s="123" t="s">
        <v>473</v>
      </c>
      <c r="ONO484" s="123" t="s">
        <v>473</v>
      </c>
      <c r="ONP484" s="123" t="s">
        <v>473</v>
      </c>
      <c r="ONQ484" s="123" t="s">
        <v>473</v>
      </c>
      <c r="ONR484" s="123" t="s">
        <v>473</v>
      </c>
      <c r="ONS484" s="123" t="s">
        <v>473</v>
      </c>
      <c r="ONT484" s="123" t="s">
        <v>473</v>
      </c>
      <c r="ONU484" s="123" t="s">
        <v>473</v>
      </c>
      <c r="ONV484" s="123" t="s">
        <v>473</v>
      </c>
      <c r="ONW484" s="123" t="s">
        <v>473</v>
      </c>
      <c r="ONX484" s="123" t="s">
        <v>473</v>
      </c>
      <c r="ONY484" s="123" t="s">
        <v>473</v>
      </c>
      <c r="ONZ484" s="123" t="s">
        <v>473</v>
      </c>
      <c r="OOA484" s="123" t="s">
        <v>473</v>
      </c>
      <c r="OOB484" s="123" t="s">
        <v>473</v>
      </c>
      <c r="OOC484" s="123" t="s">
        <v>473</v>
      </c>
      <c r="OOD484" s="123" t="s">
        <v>473</v>
      </c>
      <c r="OOE484" s="123" t="s">
        <v>473</v>
      </c>
      <c r="OOF484" s="123" t="s">
        <v>473</v>
      </c>
      <c r="OOG484" s="123" t="s">
        <v>473</v>
      </c>
      <c r="OOH484" s="123" t="s">
        <v>473</v>
      </c>
      <c r="OOI484" s="123" t="s">
        <v>473</v>
      </c>
      <c r="OOJ484" s="123" t="s">
        <v>473</v>
      </c>
      <c r="OOK484" s="123" t="s">
        <v>473</v>
      </c>
      <c r="OOL484" s="123" t="s">
        <v>473</v>
      </c>
      <c r="OOM484" s="123" t="s">
        <v>473</v>
      </c>
      <c r="OON484" s="123" t="s">
        <v>473</v>
      </c>
      <c r="OOO484" s="123" t="s">
        <v>473</v>
      </c>
      <c r="OOP484" s="123" t="s">
        <v>473</v>
      </c>
      <c r="OOQ484" s="123" t="s">
        <v>473</v>
      </c>
      <c r="OOR484" s="123" t="s">
        <v>473</v>
      </c>
      <c r="OOS484" s="123" t="s">
        <v>473</v>
      </c>
      <c r="OOT484" s="123" t="s">
        <v>473</v>
      </c>
      <c r="OOU484" s="123" t="s">
        <v>473</v>
      </c>
      <c r="OOV484" s="123" t="s">
        <v>473</v>
      </c>
      <c r="OOW484" s="123" t="s">
        <v>473</v>
      </c>
      <c r="OOX484" s="123" t="s">
        <v>473</v>
      </c>
      <c r="OOY484" s="123" t="s">
        <v>473</v>
      </c>
      <c r="OOZ484" s="123" t="s">
        <v>473</v>
      </c>
      <c r="OPA484" s="123" t="s">
        <v>473</v>
      </c>
      <c r="OPB484" s="123" t="s">
        <v>473</v>
      </c>
      <c r="OPC484" s="123" t="s">
        <v>473</v>
      </c>
      <c r="OPD484" s="123" t="s">
        <v>473</v>
      </c>
      <c r="OPE484" s="123" t="s">
        <v>473</v>
      </c>
      <c r="OPF484" s="123" t="s">
        <v>473</v>
      </c>
      <c r="OPG484" s="123" t="s">
        <v>473</v>
      </c>
      <c r="OPH484" s="123" t="s">
        <v>473</v>
      </c>
      <c r="OPI484" s="123" t="s">
        <v>473</v>
      </c>
      <c r="OPJ484" s="123" t="s">
        <v>473</v>
      </c>
      <c r="OPK484" s="123" t="s">
        <v>473</v>
      </c>
      <c r="OPL484" s="123" t="s">
        <v>473</v>
      </c>
      <c r="OPM484" s="123" t="s">
        <v>473</v>
      </c>
      <c r="OPN484" s="123" t="s">
        <v>473</v>
      </c>
      <c r="OPO484" s="123" t="s">
        <v>473</v>
      </c>
      <c r="OPP484" s="123" t="s">
        <v>473</v>
      </c>
      <c r="OPQ484" s="123" t="s">
        <v>473</v>
      </c>
      <c r="OPR484" s="123" t="s">
        <v>473</v>
      </c>
      <c r="OPS484" s="123" t="s">
        <v>473</v>
      </c>
      <c r="OPT484" s="123" t="s">
        <v>473</v>
      </c>
      <c r="OPU484" s="123" t="s">
        <v>473</v>
      </c>
      <c r="OPV484" s="123" t="s">
        <v>473</v>
      </c>
      <c r="OPW484" s="123" t="s">
        <v>473</v>
      </c>
      <c r="OPX484" s="123" t="s">
        <v>473</v>
      </c>
      <c r="OPY484" s="123" t="s">
        <v>473</v>
      </c>
      <c r="OPZ484" s="123" t="s">
        <v>473</v>
      </c>
      <c r="OQA484" s="123" t="s">
        <v>473</v>
      </c>
      <c r="OQB484" s="123" t="s">
        <v>473</v>
      </c>
      <c r="OQC484" s="123" t="s">
        <v>473</v>
      </c>
      <c r="OQD484" s="123" t="s">
        <v>473</v>
      </c>
      <c r="OQE484" s="123" t="s">
        <v>473</v>
      </c>
      <c r="OQF484" s="123" t="s">
        <v>473</v>
      </c>
      <c r="OQG484" s="123" t="s">
        <v>473</v>
      </c>
      <c r="OQH484" s="123" t="s">
        <v>473</v>
      </c>
      <c r="OQI484" s="123" t="s">
        <v>473</v>
      </c>
      <c r="OQJ484" s="123" t="s">
        <v>473</v>
      </c>
      <c r="OQK484" s="123" t="s">
        <v>473</v>
      </c>
      <c r="OQL484" s="123" t="s">
        <v>473</v>
      </c>
      <c r="OQM484" s="123" t="s">
        <v>473</v>
      </c>
      <c r="OQN484" s="123" t="s">
        <v>473</v>
      </c>
      <c r="OQO484" s="123" t="s">
        <v>473</v>
      </c>
      <c r="OQP484" s="123" t="s">
        <v>473</v>
      </c>
      <c r="OQQ484" s="123" t="s">
        <v>473</v>
      </c>
      <c r="OQR484" s="123" t="s">
        <v>473</v>
      </c>
      <c r="OQS484" s="123" t="s">
        <v>473</v>
      </c>
      <c r="OQT484" s="123" t="s">
        <v>473</v>
      </c>
      <c r="OQU484" s="123" t="s">
        <v>473</v>
      </c>
      <c r="OQV484" s="123" t="s">
        <v>473</v>
      </c>
      <c r="OQW484" s="123" t="s">
        <v>473</v>
      </c>
      <c r="OQX484" s="123" t="s">
        <v>473</v>
      </c>
      <c r="OQY484" s="123" t="s">
        <v>473</v>
      </c>
      <c r="OQZ484" s="123" t="s">
        <v>473</v>
      </c>
      <c r="ORA484" s="123" t="s">
        <v>473</v>
      </c>
      <c r="ORB484" s="123" t="s">
        <v>473</v>
      </c>
      <c r="ORC484" s="123" t="s">
        <v>473</v>
      </c>
      <c r="ORD484" s="123" t="s">
        <v>473</v>
      </c>
      <c r="ORE484" s="123" t="s">
        <v>473</v>
      </c>
      <c r="ORF484" s="123" t="s">
        <v>473</v>
      </c>
      <c r="ORG484" s="123" t="s">
        <v>473</v>
      </c>
      <c r="ORH484" s="123" t="s">
        <v>473</v>
      </c>
      <c r="ORI484" s="123" t="s">
        <v>473</v>
      </c>
      <c r="ORJ484" s="123" t="s">
        <v>473</v>
      </c>
      <c r="ORK484" s="123" t="s">
        <v>473</v>
      </c>
      <c r="ORL484" s="123" t="s">
        <v>473</v>
      </c>
      <c r="ORM484" s="123" t="s">
        <v>473</v>
      </c>
      <c r="ORN484" s="123" t="s">
        <v>473</v>
      </c>
      <c r="ORO484" s="123" t="s">
        <v>473</v>
      </c>
      <c r="ORP484" s="123" t="s">
        <v>473</v>
      </c>
      <c r="ORQ484" s="123" t="s">
        <v>473</v>
      </c>
      <c r="ORR484" s="123" t="s">
        <v>473</v>
      </c>
      <c r="ORS484" s="123" t="s">
        <v>473</v>
      </c>
      <c r="ORT484" s="123" t="s">
        <v>473</v>
      </c>
      <c r="ORU484" s="123" t="s">
        <v>473</v>
      </c>
      <c r="ORV484" s="123" t="s">
        <v>473</v>
      </c>
      <c r="ORW484" s="123" t="s">
        <v>473</v>
      </c>
      <c r="ORX484" s="123" t="s">
        <v>473</v>
      </c>
      <c r="ORY484" s="123" t="s">
        <v>473</v>
      </c>
      <c r="ORZ484" s="123" t="s">
        <v>473</v>
      </c>
      <c r="OSA484" s="123" t="s">
        <v>473</v>
      </c>
      <c r="OSB484" s="123" t="s">
        <v>473</v>
      </c>
      <c r="OSC484" s="123" t="s">
        <v>473</v>
      </c>
      <c r="OSD484" s="123" t="s">
        <v>473</v>
      </c>
      <c r="OSE484" s="123" t="s">
        <v>473</v>
      </c>
      <c r="OSF484" s="123" t="s">
        <v>473</v>
      </c>
      <c r="OSG484" s="123" t="s">
        <v>473</v>
      </c>
      <c r="OSH484" s="123" t="s">
        <v>473</v>
      </c>
      <c r="OSI484" s="123" t="s">
        <v>473</v>
      </c>
      <c r="OSJ484" s="123" t="s">
        <v>473</v>
      </c>
      <c r="OSK484" s="123" t="s">
        <v>473</v>
      </c>
      <c r="OSL484" s="123" t="s">
        <v>473</v>
      </c>
      <c r="OSM484" s="123" t="s">
        <v>473</v>
      </c>
      <c r="OSN484" s="123" t="s">
        <v>473</v>
      </c>
      <c r="OSO484" s="123" t="s">
        <v>473</v>
      </c>
      <c r="OSP484" s="123" t="s">
        <v>473</v>
      </c>
      <c r="OSQ484" s="123" t="s">
        <v>473</v>
      </c>
      <c r="OSR484" s="123" t="s">
        <v>473</v>
      </c>
      <c r="OSS484" s="123" t="s">
        <v>473</v>
      </c>
      <c r="OST484" s="123" t="s">
        <v>473</v>
      </c>
      <c r="OSU484" s="123" t="s">
        <v>473</v>
      </c>
      <c r="OSV484" s="123" t="s">
        <v>473</v>
      </c>
      <c r="OSW484" s="123" t="s">
        <v>473</v>
      </c>
      <c r="OSX484" s="123" t="s">
        <v>473</v>
      </c>
      <c r="OSY484" s="123" t="s">
        <v>473</v>
      </c>
      <c r="OSZ484" s="123" t="s">
        <v>473</v>
      </c>
      <c r="OTA484" s="123" t="s">
        <v>473</v>
      </c>
      <c r="OTB484" s="123" t="s">
        <v>473</v>
      </c>
      <c r="OTC484" s="123" t="s">
        <v>473</v>
      </c>
      <c r="OTD484" s="123" t="s">
        <v>473</v>
      </c>
      <c r="OTE484" s="123" t="s">
        <v>473</v>
      </c>
      <c r="OTF484" s="123" t="s">
        <v>473</v>
      </c>
      <c r="OTG484" s="123" t="s">
        <v>473</v>
      </c>
      <c r="OTH484" s="123" t="s">
        <v>473</v>
      </c>
      <c r="OTI484" s="123" t="s">
        <v>473</v>
      </c>
      <c r="OTJ484" s="123" t="s">
        <v>473</v>
      </c>
      <c r="OTK484" s="123" t="s">
        <v>473</v>
      </c>
      <c r="OTL484" s="123" t="s">
        <v>473</v>
      </c>
      <c r="OTM484" s="123" t="s">
        <v>473</v>
      </c>
      <c r="OTN484" s="123" t="s">
        <v>473</v>
      </c>
      <c r="OTO484" s="123" t="s">
        <v>473</v>
      </c>
      <c r="OTP484" s="123" t="s">
        <v>473</v>
      </c>
      <c r="OTQ484" s="123" t="s">
        <v>473</v>
      </c>
      <c r="OTR484" s="123" t="s">
        <v>473</v>
      </c>
      <c r="OTS484" s="123" t="s">
        <v>473</v>
      </c>
      <c r="OTT484" s="123" t="s">
        <v>473</v>
      </c>
      <c r="OTU484" s="123" t="s">
        <v>473</v>
      </c>
      <c r="OTV484" s="123" t="s">
        <v>473</v>
      </c>
      <c r="OTW484" s="123" t="s">
        <v>473</v>
      </c>
      <c r="OTX484" s="123" t="s">
        <v>473</v>
      </c>
      <c r="OTY484" s="123" t="s">
        <v>473</v>
      </c>
      <c r="OTZ484" s="123" t="s">
        <v>473</v>
      </c>
      <c r="OUA484" s="123" t="s">
        <v>473</v>
      </c>
      <c r="OUB484" s="123" t="s">
        <v>473</v>
      </c>
      <c r="OUC484" s="123" t="s">
        <v>473</v>
      </c>
      <c r="OUD484" s="123" t="s">
        <v>473</v>
      </c>
      <c r="OUE484" s="123" t="s">
        <v>473</v>
      </c>
      <c r="OUF484" s="123" t="s">
        <v>473</v>
      </c>
      <c r="OUG484" s="123" t="s">
        <v>473</v>
      </c>
      <c r="OUH484" s="123" t="s">
        <v>473</v>
      </c>
      <c r="OUI484" s="123" t="s">
        <v>473</v>
      </c>
      <c r="OUJ484" s="123" t="s">
        <v>473</v>
      </c>
      <c r="OUK484" s="123" t="s">
        <v>473</v>
      </c>
      <c r="OUL484" s="123" t="s">
        <v>473</v>
      </c>
      <c r="OUM484" s="123" t="s">
        <v>473</v>
      </c>
      <c r="OUN484" s="123" t="s">
        <v>473</v>
      </c>
      <c r="OUO484" s="123" t="s">
        <v>473</v>
      </c>
      <c r="OUP484" s="123" t="s">
        <v>473</v>
      </c>
      <c r="OUQ484" s="123" t="s">
        <v>473</v>
      </c>
      <c r="OUR484" s="123" t="s">
        <v>473</v>
      </c>
      <c r="OUS484" s="123" t="s">
        <v>473</v>
      </c>
      <c r="OUT484" s="123" t="s">
        <v>473</v>
      </c>
      <c r="OUU484" s="123" t="s">
        <v>473</v>
      </c>
      <c r="OUV484" s="123" t="s">
        <v>473</v>
      </c>
      <c r="OUW484" s="123" t="s">
        <v>473</v>
      </c>
      <c r="OUX484" s="123" t="s">
        <v>473</v>
      </c>
      <c r="OUY484" s="123" t="s">
        <v>473</v>
      </c>
      <c r="OUZ484" s="123" t="s">
        <v>473</v>
      </c>
      <c r="OVA484" s="123" t="s">
        <v>473</v>
      </c>
      <c r="OVB484" s="123" t="s">
        <v>473</v>
      </c>
      <c r="OVC484" s="123" t="s">
        <v>473</v>
      </c>
      <c r="OVD484" s="123" t="s">
        <v>473</v>
      </c>
      <c r="OVE484" s="123" t="s">
        <v>473</v>
      </c>
      <c r="OVF484" s="123" t="s">
        <v>473</v>
      </c>
      <c r="OVG484" s="123" t="s">
        <v>473</v>
      </c>
      <c r="OVH484" s="123" t="s">
        <v>473</v>
      </c>
      <c r="OVI484" s="123" t="s">
        <v>473</v>
      </c>
      <c r="OVJ484" s="123" t="s">
        <v>473</v>
      </c>
      <c r="OVK484" s="123" t="s">
        <v>473</v>
      </c>
      <c r="OVL484" s="123" t="s">
        <v>473</v>
      </c>
      <c r="OVM484" s="123" t="s">
        <v>473</v>
      </c>
      <c r="OVN484" s="123" t="s">
        <v>473</v>
      </c>
      <c r="OVO484" s="123" t="s">
        <v>473</v>
      </c>
      <c r="OVP484" s="123" t="s">
        <v>473</v>
      </c>
      <c r="OVQ484" s="123" t="s">
        <v>473</v>
      </c>
      <c r="OVR484" s="123" t="s">
        <v>473</v>
      </c>
      <c r="OVS484" s="123" t="s">
        <v>473</v>
      </c>
      <c r="OVT484" s="123" t="s">
        <v>473</v>
      </c>
      <c r="OVU484" s="123" t="s">
        <v>473</v>
      </c>
      <c r="OVV484" s="123" t="s">
        <v>473</v>
      </c>
      <c r="OVW484" s="123" t="s">
        <v>473</v>
      </c>
      <c r="OVX484" s="123" t="s">
        <v>473</v>
      </c>
      <c r="OVY484" s="123" t="s">
        <v>473</v>
      </c>
      <c r="OVZ484" s="123" t="s">
        <v>473</v>
      </c>
      <c r="OWA484" s="123" t="s">
        <v>473</v>
      </c>
      <c r="OWB484" s="123" t="s">
        <v>473</v>
      </c>
      <c r="OWC484" s="123" t="s">
        <v>473</v>
      </c>
      <c r="OWD484" s="123" t="s">
        <v>473</v>
      </c>
      <c r="OWE484" s="123" t="s">
        <v>473</v>
      </c>
      <c r="OWF484" s="123" t="s">
        <v>473</v>
      </c>
      <c r="OWG484" s="123" t="s">
        <v>473</v>
      </c>
      <c r="OWH484" s="123" t="s">
        <v>473</v>
      </c>
      <c r="OWI484" s="123" t="s">
        <v>473</v>
      </c>
      <c r="OWJ484" s="123" t="s">
        <v>473</v>
      </c>
      <c r="OWK484" s="123" t="s">
        <v>473</v>
      </c>
      <c r="OWL484" s="123" t="s">
        <v>473</v>
      </c>
      <c r="OWM484" s="123" t="s">
        <v>473</v>
      </c>
      <c r="OWN484" s="123" t="s">
        <v>473</v>
      </c>
      <c r="OWO484" s="123" t="s">
        <v>473</v>
      </c>
      <c r="OWP484" s="123" t="s">
        <v>473</v>
      </c>
      <c r="OWQ484" s="123" t="s">
        <v>473</v>
      </c>
      <c r="OWR484" s="123" t="s">
        <v>473</v>
      </c>
      <c r="OWS484" s="123" t="s">
        <v>473</v>
      </c>
      <c r="OWT484" s="123" t="s">
        <v>473</v>
      </c>
      <c r="OWU484" s="123" t="s">
        <v>473</v>
      </c>
      <c r="OWV484" s="123" t="s">
        <v>473</v>
      </c>
      <c r="OWW484" s="123" t="s">
        <v>473</v>
      </c>
      <c r="OWX484" s="123" t="s">
        <v>473</v>
      </c>
      <c r="OWY484" s="123" t="s">
        <v>473</v>
      </c>
      <c r="OWZ484" s="123" t="s">
        <v>473</v>
      </c>
      <c r="OXA484" s="123" t="s">
        <v>473</v>
      </c>
      <c r="OXB484" s="123" t="s">
        <v>473</v>
      </c>
      <c r="OXC484" s="123" t="s">
        <v>473</v>
      </c>
      <c r="OXD484" s="123" t="s">
        <v>473</v>
      </c>
      <c r="OXE484" s="123" t="s">
        <v>473</v>
      </c>
      <c r="OXF484" s="123" t="s">
        <v>473</v>
      </c>
      <c r="OXG484" s="123" t="s">
        <v>473</v>
      </c>
      <c r="OXH484" s="123" t="s">
        <v>473</v>
      </c>
      <c r="OXI484" s="123" t="s">
        <v>473</v>
      </c>
      <c r="OXJ484" s="123" t="s">
        <v>473</v>
      </c>
      <c r="OXK484" s="123" t="s">
        <v>473</v>
      </c>
      <c r="OXL484" s="123" t="s">
        <v>473</v>
      </c>
      <c r="OXM484" s="123" t="s">
        <v>473</v>
      </c>
      <c r="OXN484" s="123" t="s">
        <v>473</v>
      </c>
      <c r="OXO484" s="123" t="s">
        <v>473</v>
      </c>
      <c r="OXP484" s="123" t="s">
        <v>473</v>
      </c>
      <c r="OXQ484" s="123" t="s">
        <v>473</v>
      </c>
      <c r="OXR484" s="123" t="s">
        <v>473</v>
      </c>
      <c r="OXS484" s="123" t="s">
        <v>473</v>
      </c>
      <c r="OXT484" s="123" t="s">
        <v>473</v>
      </c>
      <c r="OXU484" s="123" t="s">
        <v>473</v>
      </c>
      <c r="OXV484" s="123" t="s">
        <v>473</v>
      </c>
      <c r="OXW484" s="123" t="s">
        <v>473</v>
      </c>
      <c r="OXX484" s="123" t="s">
        <v>473</v>
      </c>
      <c r="OXY484" s="123" t="s">
        <v>473</v>
      </c>
      <c r="OXZ484" s="123" t="s">
        <v>473</v>
      </c>
      <c r="OYA484" s="123" t="s">
        <v>473</v>
      </c>
      <c r="OYB484" s="123" t="s">
        <v>473</v>
      </c>
      <c r="OYC484" s="123" t="s">
        <v>473</v>
      </c>
      <c r="OYD484" s="123" t="s">
        <v>473</v>
      </c>
      <c r="OYE484" s="123" t="s">
        <v>473</v>
      </c>
      <c r="OYF484" s="123" t="s">
        <v>473</v>
      </c>
      <c r="OYG484" s="123" t="s">
        <v>473</v>
      </c>
      <c r="OYH484" s="123" t="s">
        <v>473</v>
      </c>
      <c r="OYI484" s="123" t="s">
        <v>473</v>
      </c>
      <c r="OYJ484" s="123" t="s">
        <v>473</v>
      </c>
      <c r="OYK484" s="123" t="s">
        <v>473</v>
      </c>
      <c r="OYL484" s="123" t="s">
        <v>473</v>
      </c>
      <c r="OYM484" s="123" t="s">
        <v>473</v>
      </c>
      <c r="OYN484" s="123" t="s">
        <v>473</v>
      </c>
      <c r="OYO484" s="123" t="s">
        <v>473</v>
      </c>
      <c r="OYP484" s="123" t="s">
        <v>473</v>
      </c>
      <c r="OYQ484" s="123" t="s">
        <v>473</v>
      </c>
      <c r="OYR484" s="123" t="s">
        <v>473</v>
      </c>
      <c r="OYS484" s="123" t="s">
        <v>473</v>
      </c>
      <c r="OYT484" s="123" t="s">
        <v>473</v>
      </c>
      <c r="OYU484" s="123" t="s">
        <v>473</v>
      </c>
      <c r="OYV484" s="123" t="s">
        <v>473</v>
      </c>
      <c r="OYW484" s="123" t="s">
        <v>473</v>
      </c>
      <c r="OYX484" s="123" t="s">
        <v>473</v>
      </c>
      <c r="OYY484" s="123" t="s">
        <v>473</v>
      </c>
      <c r="OYZ484" s="123" t="s">
        <v>473</v>
      </c>
      <c r="OZA484" s="123" t="s">
        <v>473</v>
      </c>
      <c r="OZB484" s="123" t="s">
        <v>473</v>
      </c>
      <c r="OZC484" s="123" t="s">
        <v>473</v>
      </c>
      <c r="OZD484" s="123" t="s">
        <v>473</v>
      </c>
      <c r="OZE484" s="123" t="s">
        <v>473</v>
      </c>
      <c r="OZF484" s="123" t="s">
        <v>473</v>
      </c>
      <c r="OZG484" s="123" t="s">
        <v>473</v>
      </c>
      <c r="OZH484" s="123" t="s">
        <v>473</v>
      </c>
      <c r="OZI484" s="123" t="s">
        <v>473</v>
      </c>
      <c r="OZJ484" s="123" t="s">
        <v>473</v>
      </c>
      <c r="OZK484" s="123" t="s">
        <v>473</v>
      </c>
      <c r="OZL484" s="123" t="s">
        <v>473</v>
      </c>
      <c r="OZM484" s="123" t="s">
        <v>473</v>
      </c>
      <c r="OZN484" s="123" t="s">
        <v>473</v>
      </c>
      <c r="OZO484" s="123" t="s">
        <v>473</v>
      </c>
      <c r="OZP484" s="123" t="s">
        <v>473</v>
      </c>
      <c r="OZQ484" s="123" t="s">
        <v>473</v>
      </c>
      <c r="OZR484" s="123" t="s">
        <v>473</v>
      </c>
      <c r="OZS484" s="123" t="s">
        <v>473</v>
      </c>
      <c r="OZT484" s="123" t="s">
        <v>473</v>
      </c>
      <c r="OZU484" s="123" t="s">
        <v>473</v>
      </c>
      <c r="OZV484" s="123" t="s">
        <v>473</v>
      </c>
      <c r="OZW484" s="123" t="s">
        <v>473</v>
      </c>
      <c r="OZX484" s="123" t="s">
        <v>473</v>
      </c>
      <c r="OZY484" s="123" t="s">
        <v>473</v>
      </c>
      <c r="OZZ484" s="123" t="s">
        <v>473</v>
      </c>
      <c r="PAA484" s="123" t="s">
        <v>473</v>
      </c>
      <c r="PAB484" s="123" t="s">
        <v>473</v>
      </c>
      <c r="PAC484" s="123" t="s">
        <v>473</v>
      </c>
      <c r="PAD484" s="123" t="s">
        <v>473</v>
      </c>
      <c r="PAE484" s="123" t="s">
        <v>473</v>
      </c>
      <c r="PAF484" s="123" t="s">
        <v>473</v>
      </c>
      <c r="PAG484" s="123" t="s">
        <v>473</v>
      </c>
      <c r="PAH484" s="123" t="s">
        <v>473</v>
      </c>
      <c r="PAI484" s="123" t="s">
        <v>473</v>
      </c>
      <c r="PAJ484" s="123" t="s">
        <v>473</v>
      </c>
      <c r="PAK484" s="123" t="s">
        <v>473</v>
      </c>
      <c r="PAL484" s="123" t="s">
        <v>473</v>
      </c>
      <c r="PAM484" s="123" t="s">
        <v>473</v>
      </c>
      <c r="PAN484" s="123" t="s">
        <v>473</v>
      </c>
      <c r="PAO484" s="123" t="s">
        <v>473</v>
      </c>
      <c r="PAP484" s="123" t="s">
        <v>473</v>
      </c>
      <c r="PAQ484" s="123" t="s">
        <v>473</v>
      </c>
      <c r="PAR484" s="123" t="s">
        <v>473</v>
      </c>
      <c r="PAS484" s="123" t="s">
        <v>473</v>
      </c>
      <c r="PAT484" s="123" t="s">
        <v>473</v>
      </c>
      <c r="PAU484" s="123" t="s">
        <v>473</v>
      </c>
      <c r="PAV484" s="123" t="s">
        <v>473</v>
      </c>
      <c r="PAW484" s="123" t="s">
        <v>473</v>
      </c>
      <c r="PAX484" s="123" t="s">
        <v>473</v>
      </c>
      <c r="PAY484" s="123" t="s">
        <v>473</v>
      </c>
      <c r="PAZ484" s="123" t="s">
        <v>473</v>
      </c>
      <c r="PBA484" s="123" t="s">
        <v>473</v>
      </c>
      <c r="PBB484" s="123" t="s">
        <v>473</v>
      </c>
      <c r="PBC484" s="123" t="s">
        <v>473</v>
      </c>
      <c r="PBD484" s="123" t="s">
        <v>473</v>
      </c>
      <c r="PBE484" s="123" t="s">
        <v>473</v>
      </c>
      <c r="PBF484" s="123" t="s">
        <v>473</v>
      </c>
      <c r="PBG484" s="123" t="s">
        <v>473</v>
      </c>
      <c r="PBH484" s="123" t="s">
        <v>473</v>
      </c>
      <c r="PBI484" s="123" t="s">
        <v>473</v>
      </c>
      <c r="PBJ484" s="123" t="s">
        <v>473</v>
      </c>
      <c r="PBK484" s="123" t="s">
        <v>473</v>
      </c>
      <c r="PBL484" s="123" t="s">
        <v>473</v>
      </c>
      <c r="PBM484" s="123" t="s">
        <v>473</v>
      </c>
      <c r="PBN484" s="123" t="s">
        <v>473</v>
      </c>
      <c r="PBO484" s="123" t="s">
        <v>473</v>
      </c>
      <c r="PBP484" s="123" t="s">
        <v>473</v>
      </c>
      <c r="PBQ484" s="123" t="s">
        <v>473</v>
      </c>
      <c r="PBR484" s="123" t="s">
        <v>473</v>
      </c>
      <c r="PBS484" s="123" t="s">
        <v>473</v>
      </c>
      <c r="PBT484" s="123" t="s">
        <v>473</v>
      </c>
      <c r="PBU484" s="123" t="s">
        <v>473</v>
      </c>
      <c r="PBV484" s="123" t="s">
        <v>473</v>
      </c>
      <c r="PBW484" s="123" t="s">
        <v>473</v>
      </c>
      <c r="PBX484" s="123" t="s">
        <v>473</v>
      </c>
      <c r="PBY484" s="123" t="s">
        <v>473</v>
      </c>
      <c r="PBZ484" s="123" t="s">
        <v>473</v>
      </c>
      <c r="PCA484" s="123" t="s">
        <v>473</v>
      </c>
      <c r="PCB484" s="123" t="s">
        <v>473</v>
      </c>
      <c r="PCC484" s="123" t="s">
        <v>473</v>
      </c>
      <c r="PCD484" s="123" t="s">
        <v>473</v>
      </c>
      <c r="PCE484" s="123" t="s">
        <v>473</v>
      </c>
      <c r="PCF484" s="123" t="s">
        <v>473</v>
      </c>
      <c r="PCG484" s="123" t="s">
        <v>473</v>
      </c>
      <c r="PCH484" s="123" t="s">
        <v>473</v>
      </c>
      <c r="PCI484" s="123" t="s">
        <v>473</v>
      </c>
      <c r="PCJ484" s="123" t="s">
        <v>473</v>
      </c>
      <c r="PCK484" s="123" t="s">
        <v>473</v>
      </c>
      <c r="PCL484" s="123" t="s">
        <v>473</v>
      </c>
      <c r="PCM484" s="123" t="s">
        <v>473</v>
      </c>
      <c r="PCN484" s="123" t="s">
        <v>473</v>
      </c>
      <c r="PCO484" s="123" t="s">
        <v>473</v>
      </c>
      <c r="PCP484" s="123" t="s">
        <v>473</v>
      </c>
      <c r="PCQ484" s="123" t="s">
        <v>473</v>
      </c>
      <c r="PCR484" s="123" t="s">
        <v>473</v>
      </c>
      <c r="PCS484" s="123" t="s">
        <v>473</v>
      </c>
      <c r="PCT484" s="123" t="s">
        <v>473</v>
      </c>
      <c r="PCU484" s="123" t="s">
        <v>473</v>
      </c>
      <c r="PCV484" s="123" t="s">
        <v>473</v>
      </c>
      <c r="PCW484" s="123" t="s">
        <v>473</v>
      </c>
      <c r="PCX484" s="123" t="s">
        <v>473</v>
      </c>
      <c r="PCY484" s="123" t="s">
        <v>473</v>
      </c>
      <c r="PCZ484" s="123" t="s">
        <v>473</v>
      </c>
      <c r="PDA484" s="123" t="s">
        <v>473</v>
      </c>
      <c r="PDB484" s="123" t="s">
        <v>473</v>
      </c>
      <c r="PDC484" s="123" t="s">
        <v>473</v>
      </c>
      <c r="PDD484" s="123" t="s">
        <v>473</v>
      </c>
      <c r="PDE484" s="123" t="s">
        <v>473</v>
      </c>
      <c r="PDF484" s="123" t="s">
        <v>473</v>
      </c>
      <c r="PDG484" s="123" t="s">
        <v>473</v>
      </c>
      <c r="PDH484" s="123" t="s">
        <v>473</v>
      </c>
      <c r="PDI484" s="123" t="s">
        <v>473</v>
      </c>
      <c r="PDJ484" s="123" t="s">
        <v>473</v>
      </c>
      <c r="PDK484" s="123" t="s">
        <v>473</v>
      </c>
      <c r="PDL484" s="123" t="s">
        <v>473</v>
      </c>
      <c r="PDM484" s="123" t="s">
        <v>473</v>
      </c>
      <c r="PDN484" s="123" t="s">
        <v>473</v>
      </c>
      <c r="PDO484" s="123" t="s">
        <v>473</v>
      </c>
      <c r="PDP484" s="123" t="s">
        <v>473</v>
      </c>
      <c r="PDQ484" s="123" t="s">
        <v>473</v>
      </c>
      <c r="PDR484" s="123" t="s">
        <v>473</v>
      </c>
      <c r="PDS484" s="123" t="s">
        <v>473</v>
      </c>
      <c r="PDT484" s="123" t="s">
        <v>473</v>
      </c>
      <c r="PDU484" s="123" t="s">
        <v>473</v>
      </c>
      <c r="PDV484" s="123" t="s">
        <v>473</v>
      </c>
      <c r="PDW484" s="123" t="s">
        <v>473</v>
      </c>
      <c r="PDX484" s="123" t="s">
        <v>473</v>
      </c>
      <c r="PDY484" s="123" t="s">
        <v>473</v>
      </c>
      <c r="PDZ484" s="123" t="s">
        <v>473</v>
      </c>
      <c r="PEA484" s="123" t="s">
        <v>473</v>
      </c>
      <c r="PEB484" s="123" t="s">
        <v>473</v>
      </c>
      <c r="PEC484" s="123" t="s">
        <v>473</v>
      </c>
      <c r="PED484" s="123" t="s">
        <v>473</v>
      </c>
      <c r="PEE484" s="123" t="s">
        <v>473</v>
      </c>
      <c r="PEF484" s="123" t="s">
        <v>473</v>
      </c>
      <c r="PEG484" s="123" t="s">
        <v>473</v>
      </c>
      <c r="PEH484" s="123" t="s">
        <v>473</v>
      </c>
      <c r="PEI484" s="123" t="s">
        <v>473</v>
      </c>
      <c r="PEJ484" s="123" t="s">
        <v>473</v>
      </c>
      <c r="PEK484" s="123" t="s">
        <v>473</v>
      </c>
      <c r="PEL484" s="123" t="s">
        <v>473</v>
      </c>
      <c r="PEM484" s="123" t="s">
        <v>473</v>
      </c>
      <c r="PEN484" s="123" t="s">
        <v>473</v>
      </c>
      <c r="PEO484" s="123" t="s">
        <v>473</v>
      </c>
      <c r="PEP484" s="123" t="s">
        <v>473</v>
      </c>
      <c r="PEQ484" s="123" t="s">
        <v>473</v>
      </c>
      <c r="PER484" s="123" t="s">
        <v>473</v>
      </c>
      <c r="PES484" s="123" t="s">
        <v>473</v>
      </c>
      <c r="PET484" s="123" t="s">
        <v>473</v>
      </c>
      <c r="PEU484" s="123" t="s">
        <v>473</v>
      </c>
      <c r="PEV484" s="123" t="s">
        <v>473</v>
      </c>
      <c r="PEW484" s="123" t="s">
        <v>473</v>
      </c>
      <c r="PEX484" s="123" t="s">
        <v>473</v>
      </c>
      <c r="PEY484" s="123" t="s">
        <v>473</v>
      </c>
      <c r="PEZ484" s="123" t="s">
        <v>473</v>
      </c>
      <c r="PFA484" s="123" t="s">
        <v>473</v>
      </c>
      <c r="PFB484" s="123" t="s">
        <v>473</v>
      </c>
      <c r="PFC484" s="123" t="s">
        <v>473</v>
      </c>
      <c r="PFD484" s="123" t="s">
        <v>473</v>
      </c>
      <c r="PFE484" s="123" t="s">
        <v>473</v>
      </c>
      <c r="PFF484" s="123" t="s">
        <v>473</v>
      </c>
      <c r="PFG484" s="123" t="s">
        <v>473</v>
      </c>
      <c r="PFH484" s="123" t="s">
        <v>473</v>
      </c>
      <c r="PFI484" s="123" t="s">
        <v>473</v>
      </c>
      <c r="PFJ484" s="123" t="s">
        <v>473</v>
      </c>
      <c r="PFK484" s="123" t="s">
        <v>473</v>
      </c>
      <c r="PFL484" s="123" t="s">
        <v>473</v>
      </c>
      <c r="PFM484" s="123" t="s">
        <v>473</v>
      </c>
      <c r="PFN484" s="123" t="s">
        <v>473</v>
      </c>
      <c r="PFO484" s="123" t="s">
        <v>473</v>
      </c>
      <c r="PFP484" s="123" t="s">
        <v>473</v>
      </c>
      <c r="PFQ484" s="123" t="s">
        <v>473</v>
      </c>
      <c r="PFR484" s="123" t="s">
        <v>473</v>
      </c>
      <c r="PFS484" s="123" t="s">
        <v>473</v>
      </c>
      <c r="PFT484" s="123" t="s">
        <v>473</v>
      </c>
      <c r="PFU484" s="123" t="s">
        <v>473</v>
      </c>
      <c r="PFV484" s="123" t="s">
        <v>473</v>
      </c>
      <c r="PFW484" s="123" t="s">
        <v>473</v>
      </c>
      <c r="PFX484" s="123" t="s">
        <v>473</v>
      </c>
      <c r="PFY484" s="123" t="s">
        <v>473</v>
      </c>
      <c r="PFZ484" s="123" t="s">
        <v>473</v>
      </c>
      <c r="PGA484" s="123" t="s">
        <v>473</v>
      </c>
      <c r="PGB484" s="123" t="s">
        <v>473</v>
      </c>
      <c r="PGC484" s="123" t="s">
        <v>473</v>
      </c>
      <c r="PGD484" s="123" t="s">
        <v>473</v>
      </c>
      <c r="PGE484" s="123" t="s">
        <v>473</v>
      </c>
      <c r="PGF484" s="123" t="s">
        <v>473</v>
      </c>
      <c r="PGG484" s="123" t="s">
        <v>473</v>
      </c>
      <c r="PGH484" s="123" t="s">
        <v>473</v>
      </c>
      <c r="PGI484" s="123" t="s">
        <v>473</v>
      </c>
      <c r="PGJ484" s="123" t="s">
        <v>473</v>
      </c>
      <c r="PGK484" s="123" t="s">
        <v>473</v>
      </c>
      <c r="PGL484" s="123" t="s">
        <v>473</v>
      </c>
      <c r="PGM484" s="123" t="s">
        <v>473</v>
      </c>
      <c r="PGN484" s="123" t="s">
        <v>473</v>
      </c>
      <c r="PGO484" s="123" t="s">
        <v>473</v>
      </c>
      <c r="PGP484" s="123" t="s">
        <v>473</v>
      </c>
      <c r="PGQ484" s="123" t="s">
        <v>473</v>
      </c>
      <c r="PGR484" s="123" t="s">
        <v>473</v>
      </c>
      <c r="PGS484" s="123" t="s">
        <v>473</v>
      </c>
      <c r="PGT484" s="123" t="s">
        <v>473</v>
      </c>
      <c r="PGU484" s="123" t="s">
        <v>473</v>
      </c>
      <c r="PGV484" s="123" t="s">
        <v>473</v>
      </c>
      <c r="PGW484" s="123" t="s">
        <v>473</v>
      </c>
      <c r="PGX484" s="123" t="s">
        <v>473</v>
      </c>
      <c r="PGY484" s="123" t="s">
        <v>473</v>
      </c>
      <c r="PGZ484" s="123" t="s">
        <v>473</v>
      </c>
      <c r="PHA484" s="123" t="s">
        <v>473</v>
      </c>
      <c r="PHB484" s="123" t="s">
        <v>473</v>
      </c>
      <c r="PHC484" s="123" t="s">
        <v>473</v>
      </c>
      <c r="PHD484" s="123" t="s">
        <v>473</v>
      </c>
      <c r="PHE484" s="123" t="s">
        <v>473</v>
      </c>
      <c r="PHF484" s="123" t="s">
        <v>473</v>
      </c>
      <c r="PHG484" s="123" t="s">
        <v>473</v>
      </c>
      <c r="PHH484" s="123" t="s">
        <v>473</v>
      </c>
      <c r="PHI484" s="123" t="s">
        <v>473</v>
      </c>
      <c r="PHJ484" s="123" t="s">
        <v>473</v>
      </c>
      <c r="PHK484" s="123" t="s">
        <v>473</v>
      </c>
      <c r="PHL484" s="123" t="s">
        <v>473</v>
      </c>
      <c r="PHM484" s="123" t="s">
        <v>473</v>
      </c>
      <c r="PHN484" s="123" t="s">
        <v>473</v>
      </c>
      <c r="PHO484" s="123" t="s">
        <v>473</v>
      </c>
      <c r="PHP484" s="123" t="s">
        <v>473</v>
      </c>
      <c r="PHQ484" s="123" t="s">
        <v>473</v>
      </c>
      <c r="PHR484" s="123" t="s">
        <v>473</v>
      </c>
      <c r="PHS484" s="123" t="s">
        <v>473</v>
      </c>
      <c r="PHT484" s="123" t="s">
        <v>473</v>
      </c>
      <c r="PHU484" s="123" t="s">
        <v>473</v>
      </c>
      <c r="PHV484" s="123" t="s">
        <v>473</v>
      </c>
      <c r="PHW484" s="123" t="s">
        <v>473</v>
      </c>
      <c r="PHX484" s="123" t="s">
        <v>473</v>
      </c>
      <c r="PHY484" s="123" t="s">
        <v>473</v>
      </c>
      <c r="PHZ484" s="123" t="s">
        <v>473</v>
      </c>
      <c r="PIA484" s="123" t="s">
        <v>473</v>
      </c>
      <c r="PIB484" s="123" t="s">
        <v>473</v>
      </c>
      <c r="PIC484" s="123" t="s">
        <v>473</v>
      </c>
      <c r="PID484" s="123" t="s">
        <v>473</v>
      </c>
      <c r="PIE484" s="123" t="s">
        <v>473</v>
      </c>
      <c r="PIF484" s="123" t="s">
        <v>473</v>
      </c>
      <c r="PIG484" s="123" t="s">
        <v>473</v>
      </c>
      <c r="PIH484" s="123" t="s">
        <v>473</v>
      </c>
      <c r="PII484" s="123" t="s">
        <v>473</v>
      </c>
      <c r="PIJ484" s="123" t="s">
        <v>473</v>
      </c>
      <c r="PIK484" s="123" t="s">
        <v>473</v>
      </c>
      <c r="PIL484" s="123" t="s">
        <v>473</v>
      </c>
      <c r="PIM484" s="123" t="s">
        <v>473</v>
      </c>
      <c r="PIN484" s="123" t="s">
        <v>473</v>
      </c>
      <c r="PIO484" s="123" t="s">
        <v>473</v>
      </c>
      <c r="PIP484" s="123" t="s">
        <v>473</v>
      </c>
      <c r="PIQ484" s="123" t="s">
        <v>473</v>
      </c>
      <c r="PIR484" s="123" t="s">
        <v>473</v>
      </c>
      <c r="PIS484" s="123" t="s">
        <v>473</v>
      </c>
      <c r="PIT484" s="123" t="s">
        <v>473</v>
      </c>
      <c r="PIU484" s="123" t="s">
        <v>473</v>
      </c>
      <c r="PIV484" s="123" t="s">
        <v>473</v>
      </c>
      <c r="PIW484" s="123" t="s">
        <v>473</v>
      </c>
      <c r="PIX484" s="123" t="s">
        <v>473</v>
      </c>
      <c r="PIY484" s="123" t="s">
        <v>473</v>
      </c>
      <c r="PIZ484" s="123" t="s">
        <v>473</v>
      </c>
      <c r="PJA484" s="123" t="s">
        <v>473</v>
      </c>
      <c r="PJB484" s="123" t="s">
        <v>473</v>
      </c>
      <c r="PJC484" s="123" t="s">
        <v>473</v>
      </c>
      <c r="PJD484" s="123" t="s">
        <v>473</v>
      </c>
      <c r="PJE484" s="123" t="s">
        <v>473</v>
      </c>
      <c r="PJF484" s="123" t="s">
        <v>473</v>
      </c>
      <c r="PJG484" s="123" t="s">
        <v>473</v>
      </c>
      <c r="PJH484" s="123" t="s">
        <v>473</v>
      </c>
      <c r="PJI484" s="123" t="s">
        <v>473</v>
      </c>
      <c r="PJJ484" s="123" t="s">
        <v>473</v>
      </c>
      <c r="PJK484" s="123" t="s">
        <v>473</v>
      </c>
      <c r="PJL484" s="123" t="s">
        <v>473</v>
      </c>
      <c r="PJM484" s="123" t="s">
        <v>473</v>
      </c>
      <c r="PJN484" s="123" t="s">
        <v>473</v>
      </c>
      <c r="PJO484" s="123" t="s">
        <v>473</v>
      </c>
      <c r="PJP484" s="123" t="s">
        <v>473</v>
      </c>
      <c r="PJQ484" s="123" t="s">
        <v>473</v>
      </c>
      <c r="PJR484" s="123" t="s">
        <v>473</v>
      </c>
      <c r="PJS484" s="123" t="s">
        <v>473</v>
      </c>
      <c r="PJT484" s="123" t="s">
        <v>473</v>
      </c>
      <c r="PJU484" s="123" t="s">
        <v>473</v>
      </c>
      <c r="PJV484" s="123" t="s">
        <v>473</v>
      </c>
      <c r="PJW484" s="123" t="s">
        <v>473</v>
      </c>
      <c r="PJX484" s="123" t="s">
        <v>473</v>
      </c>
      <c r="PJY484" s="123" t="s">
        <v>473</v>
      </c>
      <c r="PJZ484" s="123" t="s">
        <v>473</v>
      </c>
      <c r="PKA484" s="123" t="s">
        <v>473</v>
      </c>
      <c r="PKB484" s="123" t="s">
        <v>473</v>
      </c>
      <c r="PKC484" s="123" t="s">
        <v>473</v>
      </c>
      <c r="PKD484" s="123" t="s">
        <v>473</v>
      </c>
      <c r="PKE484" s="123" t="s">
        <v>473</v>
      </c>
      <c r="PKF484" s="123" t="s">
        <v>473</v>
      </c>
      <c r="PKG484" s="123" t="s">
        <v>473</v>
      </c>
      <c r="PKH484" s="123" t="s">
        <v>473</v>
      </c>
      <c r="PKI484" s="123" t="s">
        <v>473</v>
      </c>
      <c r="PKJ484" s="123" t="s">
        <v>473</v>
      </c>
      <c r="PKK484" s="123" t="s">
        <v>473</v>
      </c>
      <c r="PKL484" s="123" t="s">
        <v>473</v>
      </c>
      <c r="PKM484" s="123" t="s">
        <v>473</v>
      </c>
      <c r="PKN484" s="123" t="s">
        <v>473</v>
      </c>
      <c r="PKO484" s="123" t="s">
        <v>473</v>
      </c>
      <c r="PKP484" s="123" t="s">
        <v>473</v>
      </c>
      <c r="PKQ484" s="123" t="s">
        <v>473</v>
      </c>
      <c r="PKR484" s="123" t="s">
        <v>473</v>
      </c>
      <c r="PKS484" s="123" t="s">
        <v>473</v>
      </c>
      <c r="PKT484" s="123" t="s">
        <v>473</v>
      </c>
      <c r="PKU484" s="123" t="s">
        <v>473</v>
      </c>
      <c r="PKV484" s="123" t="s">
        <v>473</v>
      </c>
      <c r="PKW484" s="123" t="s">
        <v>473</v>
      </c>
      <c r="PKX484" s="123" t="s">
        <v>473</v>
      </c>
      <c r="PKY484" s="123" t="s">
        <v>473</v>
      </c>
      <c r="PKZ484" s="123" t="s">
        <v>473</v>
      </c>
      <c r="PLA484" s="123" t="s">
        <v>473</v>
      </c>
      <c r="PLB484" s="123" t="s">
        <v>473</v>
      </c>
      <c r="PLC484" s="123" t="s">
        <v>473</v>
      </c>
      <c r="PLD484" s="123" t="s">
        <v>473</v>
      </c>
      <c r="PLE484" s="123" t="s">
        <v>473</v>
      </c>
      <c r="PLF484" s="123" t="s">
        <v>473</v>
      </c>
      <c r="PLG484" s="123" t="s">
        <v>473</v>
      </c>
      <c r="PLH484" s="123" t="s">
        <v>473</v>
      </c>
      <c r="PLI484" s="123" t="s">
        <v>473</v>
      </c>
      <c r="PLJ484" s="123" t="s">
        <v>473</v>
      </c>
      <c r="PLK484" s="123" t="s">
        <v>473</v>
      </c>
      <c r="PLL484" s="123" t="s">
        <v>473</v>
      </c>
      <c r="PLM484" s="123" t="s">
        <v>473</v>
      </c>
      <c r="PLN484" s="123" t="s">
        <v>473</v>
      </c>
      <c r="PLO484" s="123" t="s">
        <v>473</v>
      </c>
      <c r="PLP484" s="123" t="s">
        <v>473</v>
      </c>
      <c r="PLQ484" s="123" t="s">
        <v>473</v>
      </c>
      <c r="PLR484" s="123" t="s">
        <v>473</v>
      </c>
      <c r="PLS484" s="123" t="s">
        <v>473</v>
      </c>
      <c r="PLT484" s="123" t="s">
        <v>473</v>
      </c>
      <c r="PLU484" s="123" t="s">
        <v>473</v>
      </c>
      <c r="PLV484" s="123" t="s">
        <v>473</v>
      </c>
      <c r="PLW484" s="123" t="s">
        <v>473</v>
      </c>
      <c r="PLX484" s="123" t="s">
        <v>473</v>
      </c>
      <c r="PLY484" s="123" t="s">
        <v>473</v>
      </c>
      <c r="PLZ484" s="123" t="s">
        <v>473</v>
      </c>
      <c r="PMA484" s="123" t="s">
        <v>473</v>
      </c>
      <c r="PMB484" s="123" t="s">
        <v>473</v>
      </c>
      <c r="PMC484" s="123" t="s">
        <v>473</v>
      </c>
      <c r="PMD484" s="123" t="s">
        <v>473</v>
      </c>
      <c r="PME484" s="123" t="s">
        <v>473</v>
      </c>
      <c r="PMF484" s="123" t="s">
        <v>473</v>
      </c>
      <c r="PMG484" s="123" t="s">
        <v>473</v>
      </c>
      <c r="PMH484" s="123" t="s">
        <v>473</v>
      </c>
      <c r="PMI484" s="123" t="s">
        <v>473</v>
      </c>
      <c r="PMJ484" s="123" t="s">
        <v>473</v>
      </c>
      <c r="PMK484" s="123" t="s">
        <v>473</v>
      </c>
      <c r="PML484" s="123" t="s">
        <v>473</v>
      </c>
      <c r="PMM484" s="123" t="s">
        <v>473</v>
      </c>
      <c r="PMN484" s="123" t="s">
        <v>473</v>
      </c>
      <c r="PMO484" s="123" t="s">
        <v>473</v>
      </c>
      <c r="PMP484" s="123" t="s">
        <v>473</v>
      </c>
      <c r="PMQ484" s="123" t="s">
        <v>473</v>
      </c>
      <c r="PMR484" s="123" t="s">
        <v>473</v>
      </c>
      <c r="PMS484" s="123" t="s">
        <v>473</v>
      </c>
      <c r="PMT484" s="123" t="s">
        <v>473</v>
      </c>
      <c r="PMU484" s="123" t="s">
        <v>473</v>
      </c>
      <c r="PMV484" s="123" t="s">
        <v>473</v>
      </c>
      <c r="PMW484" s="123" t="s">
        <v>473</v>
      </c>
      <c r="PMX484" s="123" t="s">
        <v>473</v>
      </c>
      <c r="PMY484" s="123" t="s">
        <v>473</v>
      </c>
      <c r="PMZ484" s="123" t="s">
        <v>473</v>
      </c>
      <c r="PNA484" s="123" t="s">
        <v>473</v>
      </c>
      <c r="PNB484" s="123" t="s">
        <v>473</v>
      </c>
      <c r="PNC484" s="123" t="s">
        <v>473</v>
      </c>
      <c r="PND484" s="123" t="s">
        <v>473</v>
      </c>
      <c r="PNE484" s="123" t="s">
        <v>473</v>
      </c>
      <c r="PNF484" s="123" t="s">
        <v>473</v>
      </c>
      <c r="PNG484" s="123" t="s">
        <v>473</v>
      </c>
      <c r="PNH484" s="123" t="s">
        <v>473</v>
      </c>
      <c r="PNI484" s="123" t="s">
        <v>473</v>
      </c>
      <c r="PNJ484" s="123" t="s">
        <v>473</v>
      </c>
      <c r="PNK484" s="123" t="s">
        <v>473</v>
      </c>
      <c r="PNL484" s="123" t="s">
        <v>473</v>
      </c>
      <c r="PNM484" s="123" t="s">
        <v>473</v>
      </c>
      <c r="PNN484" s="123" t="s">
        <v>473</v>
      </c>
      <c r="PNO484" s="123" t="s">
        <v>473</v>
      </c>
      <c r="PNP484" s="123" t="s">
        <v>473</v>
      </c>
      <c r="PNQ484" s="123" t="s">
        <v>473</v>
      </c>
      <c r="PNR484" s="123" t="s">
        <v>473</v>
      </c>
      <c r="PNS484" s="123" t="s">
        <v>473</v>
      </c>
      <c r="PNT484" s="123" t="s">
        <v>473</v>
      </c>
      <c r="PNU484" s="123" t="s">
        <v>473</v>
      </c>
      <c r="PNV484" s="123" t="s">
        <v>473</v>
      </c>
      <c r="PNW484" s="123" t="s">
        <v>473</v>
      </c>
      <c r="PNX484" s="123" t="s">
        <v>473</v>
      </c>
      <c r="PNY484" s="123" t="s">
        <v>473</v>
      </c>
      <c r="PNZ484" s="123" t="s">
        <v>473</v>
      </c>
      <c r="POA484" s="123" t="s">
        <v>473</v>
      </c>
      <c r="POB484" s="123" t="s">
        <v>473</v>
      </c>
      <c r="POC484" s="123" t="s">
        <v>473</v>
      </c>
      <c r="POD484" s="123" t="s">
        <v>473</v>
      </c>
      <c r="POE484" s="123" t="s">
        <v>473</v>
      </c>
      <c r="POF484" s="123" t="s">
        <v>473</v>
      </c>
      <c r="POG484" s="123" t="s">
        <v>473</v>
      </c>
      <c r="POH484" s="123" t="s">
        <v>473</v>
      </c>
      <c r="POI484" s="123" t="s">
        <v>473</v>
      </c>
      <c r="POJ484" s="123" t="s">
        <v>473</v>
      </c>
      <c r="POK484" s="123" t="s">
        <v>473</v>
      </c>
      <c r="POL484" s="123" t="s">
        <v>473</v>
      </c>
      <c r="POM484" s="123" t="s">
        <v>473</v>
      </c>
      <c r="PON484" s="123" t="s">
        <v>473</v>
      </c>
      <c r="POO484" s="123" t="s">
        <v>473</v>
      </c>
      <c r="POP484" s="123" t="s">
        <v>473</v>
      </c>
      <c r="POQ484" s="123" t="s">
        <v>473</v>
      </c>
      <c r="POR484" s="123" t="s">
        <v>473</v>
      </c>
      <c r="POS484" s="123" t="s">
        <v>473</v>
      </c>
      <c r="POT484" s="123" t="s">
        <v>473</v>
      </c>
      <c r="POU484" s="123" t="s">
        <v>473</v>
      </c>
      <c r="POV484" s="123" t="s">
        <v>473</v>
      </c>
      <c r="POW484" s="123" t="s">
        <v>473</v>
      </c>
      <c r="POX484" s="123" t="s">
        <v>473</v>
      </c>
      <c r="POY484" s="123" t="s">
        <v>473</v>
      </c>
      <c r="POZ484" s="123" t="s">
        <v>473</v>
      </c>
      <c r="PPA484" s="123" t="s">
        <v>473</v>
      </c>
      <c r="PPB484" s="123" t="s">
        <v>473</v>
      </c>
      <c r="PPC484" s="123" t="s">
        <v>473</v>
      </c>
      <c r="PPD484" s="123" t="s">
        <v>473</v>
      </c>
      <c r="PPE484" s="123" t="s">
        <v>473</v>
      </c>
      <c r="PPF484" s="123" t="s">
        <v>473</v>
      </c>
      <c r="PPG484" s="123" t="s">
        <v>473</v>
      </c>
      <c r="PPH484" s="123" t="s">
        <v>473</v>
      </c>
      <c r="PPI484" s="123" t="s">
        <v>473</v>
      </c>
      <c r="PPJ484" s="123" t="s">
        <v>473</v>
      </c>
      <c r="PPK484" s="123" t="s">
        <v>473</v>
      </c>
      <c r="PPL484" s="123" t="s">
        <v>473</v>
      </c>
      <c r="PPM484" s="123" t="s">
        <v>473</v>
      </c>
      <c r="PPN484" s="123" t="s">
        <v>473</v>
      </c>
      <c r="PPO484" s="123" t="s">
        <v>473</v>
      </c>
      <c r="PPP484" s="123" t="s">
        <v>473</v>
      </c>
      <c r="PPQ484" s="123" t="s">
        <v>473</v>
      </c>
      <c r="PPR484" s="123" t="s">
        <v>473</v>
      </c>
      <c r="PPS484" s="123" t="s">
        <v>473</v>
      </c>
      <c r="PPT484" s="123" t="s">
        <v>473</v>
      </c>
      <c r="PPU484" s="123" t="s">
        <v>473</v>
      </c>
      <c r="PPV484" s="123" t="s">
        <v>473</v>
      </c>
      <c r="PPW484" s="123" t="s">
        <v>473</v>
      </c>
      <c r="PPX484" s="123" t="s">
        <v>473</v>
      </c>
      <c r="PPY484" s="123" t="s">
        <v>473</v>
      </c>
      <c r="PPZ484" s="123" t="s">
        <v>473</v>
      </c>
      <c r="PQA484" s="123" t="s">
        <v>473</v>
      </c>
      <c r="PQB484" s="123" t="s">
        <v>473</v>
      </c>
      <c r="PQC484" s="123" t="s">
        <v>473</v>
      </c>
      <c r="PQD484" s="123" t="s">
        <v>473</v>
      </c>
      <c r="PQE484" s="123" t="s">
        <v>473</v>
      </c>
      <c r="PQF484" s="123" t="s">
        <v>473</v>
      </c>
      <c r="PQG484" s="123" t="s">
        <v>473</v>
      </c>
      <c r="PQH484" s="123" t="s">
        <v>473</v>
      </c>
      <c r="PQI484" s="123" t="s">
        <v>473</v>
      </c>
      <c r="PQJ484" s="123" t="s">
        <v>473</v>
      </c>
      <c r="PQK484" s="123" t="s">
        <v>473</v>
      </c>
      <c r="PQL484" s="123" t="s">
        <v>473</v>
      </c>
      <c r="PQM484" s="123" t="s">
        <v>473</v>
      </c>
      <c r="PQN484" s="123" t="s">
        <v>473</v>
      </c>
      <c r="PQO484" s="123" t="s">
        <v>473</v>
      </c>
      <c r="PQP484" s="123" t="s">
        <v>473</v>
      </c>
      <c r="PQQ484" s="123" t="s">
        <v>473</v>
      </c>
      <c r="PQR484" s="123" t="s">
        <v>473</v>
      </c>
      <c r="PQS484" s="123" t="s">
        <v>473</v>
      </c>
      <c r="PQT484" s="123" t="s">
        <v>473</v>
      </c>
      <c r="PQU484" s="123" t="s">
        <v>473</v>
      </c>
      <c r="PQV484" s="123" t="s">
        <v>473</v>
      </c>
      <c r="PQW484" s="123" t="s">
        <v>473</v>
      </c>
      <c r="PQX484" s="123" t="s">
        <v>473</v>
      </c>
      <c r="PQY484" s="123" t="s">
        <v>473</v>
      </c>
      <c r="PQZ484" s="123" t="s">
        <v>473</v>
      </c>
      <c r="PRA484" s="123" t="s">
        <v>473</v>
      </c>
      <c r="PRB484" s="123" t="s">
        <v>473</v>
      </c>
      <c r="PRC484" s="123" t="s">
        <v>473</v>
      </c>
      <c r="PRD484" s="123" t="s">
        <v>473</v>
      </c>
      <c r="PRE484" s="123" t="s">
        <v>473</v>
      </c>
      <c r="PRF484" s="123" t="s">
        <v>473</v>
      </c>
      <c r="PRG484" s="123" t="s">
        <v>473</v>
      </c>
      <c r="PRH484" s="123" t="s">
        <v>473</v>
      </c>
      <c r="PRI484" s="123" t="s">
        <v>473</v>
      </c>
      <c r="PRJ484" s="123" t="s">
        <v>473</v>
      </c>
      <c r="PRK484" s="123" t="s">
        <v>473</v>
      </c>
      <c r="PRL484" s="123" t="s">
        <v>473</v>
      </c>
      <c r="PRM484" s="123" t="s">
        <v>473</v>
      </c>
      <c r="PRN484" s="123" t="s">
        <v>473</v>
      </c>
      <c r="PRO484" s="123" t="s">
        <v>473</v>
      </c>
      <c r="PRP484" s="123" t="s">
        <v>473</v>
      </c>
      <c r="PRQ484" s="123" t="s">
        <v>473</v>
      </c>
      <c r="PRR484" s="123" t="s">
        <v>473</v>
      </c>
      <c r="PRS484" s="123" t="s">
        <v>473</v>
      </c>
      <c r="PRT484" s="123" t="s">
        <v>473</v>
      </c>
      <c r="PRU484" s="123" t="s">
        <v>473</v>
      </c>
      <c r="PRV484" s="123" t="s">
        <v>473</v>
      </c>
      <c r="PRW484" s="123" t="s">
        <v>473</v>
      </c>
      <c r="PRX484" s="123" t="s">
        <v>473</v>
      </c>
      <c r="PRY484" s="123" t="s">
        <v>473</v>
      </c>
      <c r="PRZ484" s="123" t="s">
        <v>473</v>
      </c>
      <c r="PSA484" s="123" t="s">
        <v>473</v>
      </c>
      <c r="PSB484" s="123" t="s">
        <v>473</v>
      </c>
      <c r="PSC484" s="123" t="s">
        <v>473</v>
      </c>
      <c r="PSD484" s="123" t="s">
        <v>473</v>
      </c>
      <c r="PSE484" s="123" t="s">
        <v>473</v>
      </c>
      <c r="PSF484" s="123" t="s">
        <v>473</v>
      </c>
      <c r="PSG484" s="123" t="s">
        <v>473</v>
      </c>
      <c r="PSH484" s="123" t="s">
        <v>473</v>
      </c>
      <c r="PSI484" s="123" t="s">
        <v>473</v>
      </c>
      <c r="PSJ484" s="123" t="s">
        <v>473</v>
      </c>
      <c r="PSK484" s="123" t="s">
        <v>473</v>
      </c>
      <c r="PSL484" s="123" t="s">
        <v>473</v>
      </c>
      <c r="PSM484" s="123" t="s">
        <v>473</v>
      </c>
      <c r="PSN484" s="123" t="s">
        <v>473</v>
      </c>
      <c r="PSO484" s="123" t="s">
        <v>473</v>
      </c>
      <c r="PSP484" s="123" t="s">
        <v>473</v>
      </c>
      <c r="PSQ484" s="123" t="s">
        <v>473</v>
      </c>
      <c r="PSR484" s="123" t="s">
        <v>473</v>
      </c>
      <c r="PSS484" s="123" t="s">
        <v>473</v>
      </c>
      <c r="PST484" s="123" t="s">
        <v>473</v>
      </c>
      <c r="PSU484" s="123" t="s">
        <v>473</v>
      </c>
      <c r="PSV484" s="123" t="s">
        <v>473</v>
      </c>
      <c r="PSW484" s="123" t="s">
        <v>473</v>
      </c>
      <c r="PSX484" s="123" t="s">
        <v>473</v>
      </c>
      <c r="PSY484" s="123" t="s">
        <v>473</v>
      </c>
      <c r="PSZ484" s="123" t="s">
        <v>473</v>
      </c>
      <c r="PTA484" s="123" t="s">
        <v>473</v>
      </c>
      <c r="PTB484" s="123" t="s">
        <v>473</v>
      </c>
      <c r="PTC484" s="123" t="s">
        <v>473</v>
      </c>
      <c r="PTD484" s="123" t="s">
        <v>473</v>
      </c>
      <c r="PTE484" s="123" t="s">
        <v>473</v>
      </c>
      <c r="PTF484" s="123" t="s">
        <v>473</v>
      </c>
      <c r="PTG484" s="123" t="s">
        <v>473</v>
      </c>
      <c r="PTH484" s="123" t="s">
        <v>473</v>
      </c>
      <c r="PTI484" s="123" t="s">
        <v>473</v>
      </c>
      <c r="PTJ484" s="123" t="s">
        <v>473</v>
      </c>
      <c r="PTK484" s="123" t="s">
        <v>473</v>
      </c>
      <c r="PTL484" s="123" t="s">
        <v>473</v>
      </c>
      <c r="PTM484" s="123" t="s">
        <v>473</v>
      </c>
      <c r="PTN484" s="123" t="s">
        <v>473</v>
      </c>
      <c r="PTO484" s="123" t="s">
        <v>473</v>
      </c>
      <c r="PTP484" s="123" t="s">
        <v>473</v>
      </c>
      <c r="PTQ484" s="123" t="s">
        <v>473</v>
      </c>
      <c r="PTR484" s="123" t="s">
        <v>473</v>
      </c>
      <c r="PTS484" s="123" t="s">
        <v>473</v>
      </c>
      <c r="PTT484" s="123" t="s">
        <v>473</v>
      </c>
      <c r="PTU484" s="123" t="s">
        <v>473</v>
      </c>
      <c r="PTV484" s="123" t="s">
        <v>473</v>
      </c>
      <c r="PTW484" s="123" t="s">
        <v>473</v>
      </c>
      <c r="PTX484" s="123" t="s">
        <v>473</v>
      </c>
      <c r="PTY484" s="123" t="s">
        <v>473</v>
      </c>
      <c r="PTZ484" s="123" t="s">
        <v>473</v>
      </c>
      <c r="PUA484" s="123" t="s">
        <v>473</v>
      </c>
      <c r="PUB484" s="123" t="s">
        <v>473</v>
      </c>
      <c r="PUC484" s="123" t="s">
        <v>473</v>
      </c>
      <c r="PUD484" s="123" t="s">
        <v>473</v>
      </c>
      <c r="PUE484" s="123" t="s">
        <v>473</v>
      </c>
      <c r="PUF484" s="123" t="s">
        <v>473</v>
      </c>
      <c r="PUG484" s="123" t="s">
        <v>473</v>
      </c>
      <c r="PUH484" s="123" t="s">
        <v>473</v>
      </c>
      <c r="PUI484" s="123" t="s">
        <v>473</v>
      </c>
      <c r="PUJ484" s="123" t="s">
        <v>473</v>
      </c>
      <c r="PUK484" s="123" t="s">
        <v>473</v>
      </c>
      <c r="PUL484" s="123" t="s">
        <v>473</v>
      </c>
      <c r="PUM484" s="123" t="s">
        <v>473</v>
      </c>
      <c r="PUN484" s="123" t="s">
        <v>473</v>
      </c>
      <c r="PUO484" s="123" t="s">
        <v>473</v>
      </c>
      <c r="PUP484" s="123" t="s">
        <v>473</v>
      </c>
      <c r="PUQ484" s="123" t="s">
        <v>473</v>
      </c>
      <c r="PUR484" s="123" t="s">
        <v>473</v>
      </c>
      <c r="PUS484" s="123" t="s">
        <v>473</v>
      </c>
      <c r="PUT484" s="123" t="s">
        <v>473</v>
      </c>
      <c r="PUU484" s="123" t="s">
        <v>473</v>
      </c>
      <c r="PUV484" s="123" t="s">
        <v>473</v>
      </c>
      <c r="PUW484" s="123" t="s">
        <v>473</v>
      </c>
      <c r="PUX484" s="123" t="s">
        <v>473</v>
      </c>
      <c r="PUY484" s="123" t="s">
        <v>473</v>
      </c>
      <c r="PUZ484" s="123" t="s">
        <v>473</v>
      </c>
      <c r="PVA484" s="123" t="s">
        <v>473</v>
      </c>
      <c r="PVB484" s="123" t="s">
        <v>473</v>
      </c>
      <c r="PVC484" s="123" t="s">
        <v>473</v>
      </c>
      <c r="PVD484" s="123" t="s">
        <v>473</v>
      </c>
      <c r="PVE484" s="123" t="s">
        <v>473</v>
      </c>
      <c r="PVF484" s="123" t="s">
        <v>473</v>
      </c>
      <c r="PVG484" s="123" t="s">
        <v>473</v>
      </c>
      <c r="PVH484" s="123" t="s">
        <v>473</v>
      </c>
      <c r="PVI484" s="123" t="s">
        <v>473</v>
      </c>
      <c r="PVJ484" s="123" t="s">
        <v>473</v>
      </c>
      <c r="PVK484" s="123" t="s">
        <v>473</v>
      </c>
      <c r="PVL484" s="123" t="s">
        <v>473</v>
      </c>
      <c r="PVM484" s="123" t="s">
        <v>473</v>
      </c>
      <c r="PVN484" s="123" t="s">
        <v>473</v>
      </c>
      <c r="PVO484" s="123" t="s">
        <v>473</v>
      </c>
      <c r="PVP484" s="123" t="s">
        <v>473</v>
      </c>
      <c r="PVQ484" s="123" t="s">
        <v>473</v>
      </c>
      <c r="PVR484" s="123" t="s">
        <v>473</v>
      </c>
      <c r="PVS484" s="123" t="s">
        <v>473</v>
      </c>
      <c r="PVT484" s="123" t="s">
        <v>473</v>
      </c>
      <c r="PVU484" s="123" t="s">
        <v>473</v>
      </c>
      <c r="PVV484" s="123" t="s">
        <v>473</v>
      </c>
      <c r="PVW484" s="123" t="s">
        <v>473</v>
      </c>
      <c r="PVX484" s="123" t="s">
        <v>473</v>
      </c>
      <c r="PVY484" s="123" t="s">
        <v>473</v>
      </c>
      <c r="PVZ484" s="123" t="s">
        <v>473</v>
      </c>
      <c r="PWA484" s="123" t="s">
        <v>473</v>
      </c>
      <c r="PWB484" s="123" t="s">
        <v>473</v>
      </c>
      <c r="PWC484" s="123" t="s">
        <v>473</v>
      </c>
      <c r="PWD484" s="123" t="s">
        <v>473</v>
      </c>
      <c r="PWE484" s="123" t="s">
        <v>473</v>
      </c>
      <c r="PWF484" s="123" t="s">
        <v>473</v>
      </c>
      <c r="PWG484" s="123" t="s">
        <v>473</v>
      </c>
      <c r="PWH484" s="123" t="s">
        <v>473</v>
      </c>
      <c r="PWI484" s="123" t="s">
        <v>473</v>
      </c>
      <c r="PWJ484" s="123" t="s">
        <v>473</v>
      </c>
      <c r="PWK484" s="123" t="s">
        <v>473</v>
      </c>
      <c r="PWL484" s="123" t="s">
        <v>473</v>
      </c>
      <c r="PWM484" s="123" t="s">
        <v>473</v>
      </c>
      <c r="PWN484" s="123" t="s">
        <v>473</v>
      </c>
      <c r="PWO484" s="123" t="s">
        <v>473</v>
      </c>
      <c r="PWP484" s="123" t="s">
        <v>473</v>
      </c>
      <c r="PWQ484" s="123" t="s">
        <v>473</v>
      </c>
      <c r="PWR484" s="123" t="s">
        <v>473</v>
      </c>
      <c r="PWS484" s="123" t="s">
        <v>473</v>
      </c>
      <c r="PWT484" s="123" t="s">
        <v>473</v>
      </c>
      <c r="PWU484" s="123" t="s">
        <v>473</v>
      </c>
      <c r="PWV484" s="123" t="s">
        <v>473</v>
      </c>
      <c r="PWW484" s="123" t="s">
        <v>473</v>
      </c>
      <c r="PWX484" s="123" t="s">
        <v>473</v>
      </c>
      <c r="PWY484" s="123" t="s">
        <v>473</v>
      </c>
      <c r="PWZ484" s="123" t="s">
        <v>473</v>
      </c>
      <c r="PXA484" s="123" t="s">
        <v>473</v>
      </c>
      <c r="PXB484" s="123" t="s">
        <v>473</v>
      </c>
      <c r="PXC484" s="123" t="s">
        <v>473</v>
      </c>
      <c r="PXD484" s="123" t="s">
        <v>473</v>
      </c>
      <c r="PXE484" s="123" t="s">
        <v>473</v>
      </c>
      <c r="PXF484" s="123" t="s">
        <v>473</v>
      </c>
      <c r="PXG484" s="123" t="s">
        <v>473</v>
      </c>
      <c r="PXH484" s="123" t="s">
        <v>473</v>
      </c>
      <c r="PXI484" s="123" t="s">
        <v>473</v>
      </c>
      <c r="PXJ484" s="123" t="s">
        <v>473</v>
      </c>
      <c r="PXK484" s="123" t="s">
        <v>473</v>
      </c>
      <c r="PXL484" s="123" t="s">
        <v>473</v>
      </c>
      <c r="PXM484" s="123" t="s">
        <v>473</v>
      </c>
      <c r="PXN484" s="123" t="s">
        <v>473</v>
      </c>
      <c r="PXO484" s="123" t="s">
        <v>473</v>
      </c>
      <c r="PXP484" s="123" t="s">
        <v>473</v>
      </c>
      <c r="PXQ484" s="123" t="s">
        <v>473</v>
      </c>
      <c r="PXR484" s="123" t="s">
        <v>473</v>
      </c>
      <c r="PXS484" s="123" t="s">
        <v>473</v>
      </c>
      <c r="PXT484" s="123" t="s">
        <v>473</v>
      </c>
      <c r="PXU484" s="123" t="s">
        <v>473</v>
      </c>
      <c r="PXV484" s="123" t="s">
        <v>473</v>
      </c>
      <c r="PXW484" s="123" t="s">
        <v>473</v>
      </c>
      <c r="PXX484" s="123" t="s">
        <v>473</v>
      </c>
      <c r="PXY484" s="123" t="s">
        <v>473</v>
      </c>
      <c r="PXZ484" s="123" t="s">
        <v>473</v>
      </c>
      <c r="PYA484" s="123" t="s">
        <v>473</v>
      </c>
      <c r="PYB484" s="123" t="s">
        <v>473</v>
      </c>
      <c r="PYC484" s="123" t="s">
        <v>473</v>
      </c>
      <c r="PYD484" s="123" t="s">
        <v>473</v>
      </c>
      <c r="PYE484" s="123" t="s">
        <v>473</v>
      </c>
      <c r="PYF484" s="123" t="s">
        <v>473</v>
      </c>
      <c r="PYG484" s="123" t="s">
        <v>473</v>
      </c>
      <c r="PYH484" s="123" t="s">
        <v>473</v>
      </c>
      <c r="PYI484" s="123" t="s">
        <v>473</v>
      </c>
      <c r="PYJ484" s="123" t="s">
        <v>473</v>
      </c>
      <c r="PYK484" s="123" t="s">
        <v>473</v>
      </c>
      <c r="PYL484" s="123" t="s">
        <v>473</v>
      </c>
      <c r="PYM484" s="123" t="s">
        <v>473</v>
      </c>
      <c r="PYN484" s="123" t="s">
        <v>473</v>
      </c>
      <c r="PYO484" s="123" t="s">
        <v>473</v>
      </c>
      <c r="PYP484" s="123" t="s">
        <v>473</v>
      </c>
      <c r="PYQ484" s="123" t="s">
        <v>473</v>
      </c>
      <c r="PYR484" s="123" t="s">
        <v>473</v>
      </c>
      <c r="PYS484" s="123" t="s">
        <v>473</v>
      </c>
      <c r="PYT484" s="123" t="s">
        <v>473</v>
      </c>
      <c r="PYU484" s="123" t="s">
        <v>473</v>
      </c>
      <c r="PYV484" s="123" t="s">
        <v>473</v>
      </c>
      <c r="PYW484" s="123" t="s">
        <v>473</v>
      </c>
      <c r="PYX484" s="123" t="s">
        <v>473</v>
      </c>
      <c r="PYY484" s="123" t="s">
        <v>473</v>
      </c>
      <c r="PYZ484" s="123" t="s">
        <v>473</v>
      </c>
      <c r="PZA484" s="123" t="s">
        <v>473</v>
      </c>
      <c r="PZB484" s="123" t="s">
        <v>473</v>
      </c>
      <c r="PZC484" s="123" t="s">
        <v>473</v>
      </c>
      <c r="PZD484" s="123" t="s">
        <v>473</v>
      </c>
      <c r="PZE484" s="123" t="s">
        <v>473</v>
      </c>
      <c r="PZF484" s="123" t="s">
        <v>473</v>
      </c>
      <c r="PZG484" s="123" t="s">
        <v>473</v>
      </c>
      <c r="PZH484" s="123" t="s">
        <v>473</v>
      </c>
      <c r="PZI484" s="123" t="s">
        <v>473</v>
      </c>
      <c r="PZJ484" s="123" t="s">
        <v>473</v>
      </c>
      <c r="PZK484" s="123" t="s">
        <v>473</v>
      </c>
      <c r="PZL484" s="123" t="s">
        <v>473</v>
      </c>
      <c r="PZM484" s="123" t="s">
        <v>473</v>
      </c>
      <c r="PZN484" s="123" t="s">
        <v>473</v>
      </c>
      <c r="PZO484" s="123" t="s">
        <v>473</v>
      </c>
      <c r="PZP484" s="123" t="s">
        <v>473</v>
      </c>
      <c r="PZQ484" s="123" t="s">
        <v>473</v>
      </c>
      <c r="PZR484" s="123" t="s">
        <v>473</v>
      </c>
      <c r="PZS484" s="123" t="s">
        <v>473</v>
      </c>
      <c r="PZT484" s="123" t="s">
        <v>473</v>
      </c>
      <c r="PZU484" s="123" t="s">
        <v>473</v>
      </c>
      <c r="PZV484" s="123" t="s">
        <v>473</v>
      </c>
      <c r="PZW484" s="123" t="s">
        <v>473</v>
      </c>
      <c r="PZX484" s="123" t="s">
        <v>473</v>
      </c>
      <c r="PZY484" s="123" t="s">
        <v>473</v>
      </c>
      <c r="PZZ484" s="123" t="s">
        <v>473</v>
      </c>
      <c r="QAA484" s="123" t="s">
        <v>473</v>
      </c>
      <c r="QAB484" s="123" t="s">
        <v>473</v>
      </c>
      <c r="QAC484" s="123" t="s">
        <v>473</v>
      </c>
      <c r="QAD484" s="123" t="s">
        <v>473</v>
      </c>
      <c r="QAE484" s="123" t="s">
        <v>473</v>
      </c>
      <c r="QAF484" s="123" t="s">
        <v>473</v>
      </c>
      <c r="QAG484" s="123" t="s">
        <v>473</v>
      </c>
      <c r="QAH484" s="123" t="s">
        <v>473</v>
      </c>
      <c r="QAI484" s="123" t="s">
        <v>473</v>
      </c>
      <c r="QAJ484" s="123" t="s">
        <v>473</v>
      </c>
      <c r="QAK484" s="123" t="s">
        <v>473</v>
      </c>
      <c r="QAL484" s="123" t="s">
        <v>473</v>
      </c>
      <c r="QAM484" s="123" t="s">
        <v>473</v>
      </c>
      <c r="QAN484" s="123" t="s">
        <v>473</v>
      </c>
      <c r="QAO484" s="123" t="s">
        <v>473</v>
      </c>
      <c r="QAP484" s="123" t="s">
        <v>473</v>
      </c>
      <c r="QAQ484" s="123" t="s">
        <v>473</v>
      </c>
      <c r="QAR484" s="123" t="s">
        <v>473</v>
      </c>
      <c r="QAS484" s="123" t="s">
        <v>473</v>
      </c>
      <c r="QAT484" s="123" t="s">
        <v>473</v>
      </c>
      <c r="QAU484" s="123" t="s">
        <v>473</v>
      </c>
      <c r="QAV484" s="123" t="s">
        <v>473</v>
      </c>
      <c r="QAW484" s="123" t="s">
        <v>473</v>
      </c>
      <c r="QAX484" s="123" t="s">
        <v>473</v>
      </c>
      <c r="QAY484" s="123" t="s">
        <v>473</v>
      </c>
      <c r="QAZ484" s="123" t="s">
        <v>473</v>
      </c>
      <c r="QBA484" s="123" t="s">
        <v>473</v>
      </c>
      <c r="QBB484" s="123" t="s">
        <v>473</v>
      </c>
      <c r="QBC484" s="123" t="s">
        <v>473</v>
      </c>
      <c r="QBD484" s="123" t="s">
        <v>473</v>
      </c>
      <c r="QBE484" s="123" t="s">
        <v>473</v>
      </c>
      <c r="QBF484" s="123" t="s">
        <v>473</v>
      </c>
      <c r="QBG484" s="123" t="s">
        <v>473</v>
      </c>
      <c r="QBH484" s="123" t="s">
        <v>473</v>
      </c>
      <c r="QBI484" s="123" t="s">
        <v>473</v>
      </c>
      <c r="QBJ484" s="123" t="s">
        <v>473</v>
      </c>
      <c r="QBK484" s="123" t="s">
        <v>473</v>
      </c>
      <c r="QBL484" s="123" t="s">
        <v>473</v>
      </c>
      <c r="QBM484" s="123" t="s">
        <v>473</v>
      </c>
      <c r="QBN484" s="123" t="s">
        <v>473</v>
      </c>
      <c r="QBO484" s="123" t="s">
        <v>473</v>
      </c>
      <c r="QBP484" s="123" t="s">
        <v>473</v>
      </c>
      <c r="QBQ484" s="123" t="s">
        <v>473</v>
      </c>
      <c r="QBR484" s="123" t="s">
        <v>473</v>
      </c>
      <c r="QBS484" s="123" t="s">
        <v>473</v>
      </c>
      <c r="QBT484" s="123" t="s">
        <v>473</v>
      </c>
      <c r="QBU484" s="123" t="s">
        <v>473</v>
      </c>
      <c r="QBV484" s="123" t="s">
        <v>473</v>
      </c>
      <c r="QBW484" s="123" t="s">
        <v>473</v>
      </c>
      <c r="QBX484" s="123" t="s">
        <v>473</v>
      </c>
      <c r="QBY484" s="123" t="s">
        <v>473</v>
      </c>
      <c r="QBZ484" s="123" t="s">
        <v>473</v>
      </c>
      <c r="QCA484" s="123" t="s">
        <v>473</v>
      </c>
      <c r="QCB484" s="123" t="s">
        <v>473</v>
      </c>
      <c r="QCC484" s="123" t="s">
        <v>473</v>
      </c>
      <c r="QCD484" s="123" t="s">
        <v>473</v>
      </c>
      <c r="QCE484" s="123" t="s">
        <v>473</v>
      </c>
      <c r="QCF484" s="123" t="s">
        <v>473</v>
      </c>
      <c r="QCG484" s="123" t="s">
        <v>473</v>
      </c>
      <c r="QCH484" s="123" t="s">
        <v>473</v>
      </c>
      <c r="QCI484" s="123" t="s">
        <v>473</v>
      </c>
      <c r="QCJ484" s="123" t="s">
        <v>473</v>
      </c>
      <c r="QCK484" s="123" t="s">
        <v>473</v>
      </c>
      <c r="QCL484" s="123" t="s">
        <v>473</v>
      </c>
      <c r="QCM484" s="123" t="s">
        <v>473</v>
      </c>
      <c r="QCN484" s="123" t="s">
        <v>473</v>
      </c>
      <c r="QCO484" s="123" t="s">
        <v>473</v>
      </c>
      <c r="QCP484" s="123" t="s">
        <v>473</v>
      </c>
      <c r="QCQ484" s="123" t="s">
        <v>473</v>
      </c>
      <c r="QCR484" s="123" t="s">
        <v>473</v>
      </c>
      <c r="QCS484" s="123" t="s">
        <v>473</v>
      </c>
      <c r="QCT484" s="123" t="s">
        <v>473</v>
      </c>
      <c r="QCU484" s="123" t="s">
        <v>473</v>
      </c>
      <c r="QCV484" s="123" t="s">
        <v>473</v>
      </c>
      <c r="QCW484" s="123" t="s">
        <v>473</v>
      </c>
      <c r="QCX484" s="123" t="s">
        <v>473</v>
      </c>
      <c r="QCY484" s="123" t="s">
        <v>473</v>
      </c>
      <c r="QCZ484" s="123" t="s">
        <v>473</v>
      </c>
      <c r="QDA484" s="123" t="s">
        <v>473</v>
      </c>
      <c r="QDB484" s="123" t="s">
        <v>473</v>
      </c>
      <c r="QDC484" s="123" t="s">
        <v>473</v>
      </c>
      <c r="QDD484" s="123" t="s">
        <v>473</v>
      </c>
      <c r="QDE484" s="123" t="s">
        <v>473</v>
      </c>
      <c r="QDF484" s="123" t="s">
        <v>473</v>
      </c>
      <c r="QDG484" s="123" t="s">
        <v>473</v>
      </c>
      <c r="QDH484" s="123" t="s">
        <v>473</v>
      </c>
      <c r="QDI484" s="123" t="s">
        <v>473</v>
      </c>
      <c r="QDJ484" s="123" t="s">
        <v>473</v>
      </c>
      <c r="QDK484" s="123" t="s">
        <v>473</v>
      </c>
      <c r="QDL484" s="123" t="s">
        <v>473</v>
      </c>
      <c r="QDM484" s="123" t="s">
        <v>473</v>
      </c>
      <c r="QDN484" s="123" t="s">
        <v>473</v>
      </c>
      <c r="QDO484" s="123" t="s">
        <v>473</v>
      </c>
      <c r="QDP484" s="123" t="s">
        <v>473</v>
      </c>
      <c r="QDQ484" s="123" t="s">
        <v>473</v>
      </c>
      <c r="QDR484" s="123" t="s">
        <v>473</v>
      </c>
      <c r="QDS484" s="123" t="s">
        <v>473</v>
      </c>
      <c r="QDT484" s="123" t="s">
        <v>473</v>
      </c>
      <c r="QDU484" s="123" t="s">
        <v>473</v>
      </c>
      <c r="QDV484" s="123" t="s">
        <v>473</v>
      </c>
      <c r="QDW484" s="123" t="s">
        <v>473</v>
      </c>
      <c r="QDX484" s="123" t="s">
        <v>473</v>
      </c>
      <c r="QDY484" s="123" t="s">
        <v>473</v>
      </c>
      <c r="QDZ484" s="123" t="s">
        <v>473</v>
      </c>
      <c r="QEA484" s="123" t="s">
        <v>473</v>
      </c>
      <c r="QEB484" s="123" t="s">
        <v>473</v>
      </c>
      <c r="QEC484" s="123" t="s">
        <v>473</v>
      </c>
      <c r="QED484" s="123" t="s">
        <v>473</v>
      </c>
      <c r="QEE484" s="123" t="s">
        <v>473</v>
      </c>
      <c r="QEF484" s="123" t="s">
        <v>473</v>
      </c>
      <c r="QEG484" s="123" t="s">
        <v>473</v>
      </c>
      <c r="QEH484" s="123" t="s">
        <v>473</v>
      </c>
      <c r="QEI484" s="123" t="s">
        <v>473</v>
      </c>
      <c r="QEJ484" s="123" t="s">
        <v>473</v>
      </c>
      <c r="QEK484" s="123" t="s">
        <v>473</v>
      </c>
      <c r="QEL484" s="123" t="s">
        <v>473</v>
      </c>
      <c r="QEM484" s="123" t="s">
        <v>473</v>
      </c>
      <c r="QEN484" s="123" t="s">
        <v>473</v>
      </c>
      <c r="QEO484" s="123" t="s">
        <v>473</v>
      </c>
      <c r="QEP484" s="123" t="s">
        <v>473</v>
      </c>
      <c r="QEQ484" s="123" t="s">
        <v>473</v>
      </c>
      <c r="QER484" s="123" t="s">
        <v>473</v>
      </c>
      <c r="QES484" s="123" t="s">
        <v>473</v>
      </c>
      <c r="QET484" s="123" t="s">
        <v>473</v>
      </c>
      <c r="QEU484" s="123" t="s">
        <v>473</v>
      </c>
      <c r="QEV484" s="123" t="s">
        <v>473</v>
      </c>
      <c r="QEW484" s="123" t="s">
        <v>473</v>
      </c>
      <c r="QEX484" s="123" t="s">
        <v>473</v>
      </c>
      <c r="QEY484" s="123" t="s">
        <v>473</v>
      </c>
      <c r="QEZ484" s="123" t="s">
        <v>473</v>
      </c>
      <c r="QFA484" s="123" t="s">
        <v>473</v>
      </c>
      <c r="QFB484" s="123" t="s">
        <v>473</v>
      </c>
      <c r="QFC484" s="123" t="s">
        <v>473</v>
      </c>
      <c r="QFD484" s="123" t="s">
        <v>473</v>
      </c>
      <c r="QFE484" s="123" t="s">
        <v>473</v>
      </c>
      <c r="QFF484" s="123" t="s">
        <v>473</v>
      </c>
      <c r="QFG484" s="123" t="s">
        <v>473</v>
      </c>
      <c r="QFH484" s="123" t="s">
        <v>473</v>
      </c>
      <c r="QFI484" s="123" t="s">
        <v>473</v>
      </c>
      <c r="QFJ484" s="123" t="s">
        <v>473</v>
      </c>
      <c r="QFK484" s="123" t="s">
        <v>473</v>
      </c>
      <c r="QFL484" s="123" t="s">
        <v>473</v>
      </c>
      <c r="QFM484" s="123" t="s">
        <v>473</v>
      </c>
      <c r="QFN484" s="123" t="s">
        <v>473</v>
      </c>
      <c r="QFO484" s="123" t="s">
        <v>473</v>
      </c>
      <c r="QFP484" s="123" t="s">
        <v>473</v>
      </c>
      <c r="QFQ484" s="123" t="s">
        <v>473</v>
      </c>
      <c r="QFR484" s="123" t="s">
        <v>473</v>
      </c>
      <c r="QFS484" s="123" t="s">
        <v>473</v>
      </c>
      <c r="QFT484" s="123" t="s">
        <v>473</v>
      </c>
      <c r="QFU484" s="123" t="s">
        <v>473</v>
      </c>
      <c r="QFV484" s="123" t="s">
        <v>473</v>
      </c>
      <c r="QFW484" s="123" t="s">
        <v>473</v>
      </c>
      <c r="QFX484" s="123" t="s">
        <v>473</v>
      </c>
      <c r="QFY484" s="123" t="s">
        <v>473</v>
      </c>
      <c r="QFZ484" s="123" t="s">
        <v>473</v>
      </c>
      <c r="QGA484" s="123" t="s">
        <v>473</v>
      </c>
      <c r="QGB484" s="123" t="s">
        <v>473</v>
      </c>
      <c r="QGC484" s="123" t="s">
        <v>473</v>
      </c>
      <c r="QGD484" s="123" t="s">
        <v>473</v>
      </c>
      <c r="QGE484" s="123" t="s">
        <v>473</v>
      </c>
      <c r="QGF484" s="123" t="s">
        <v>473</v>
      </c>
      <c r="QGG484" s="123" t="s">
        <v>473</v>
      </c>
      <c r="QGH484" s="123" t="s">
        <v>473</v>
      </c>
      <c r="QGI484" s="123" t="s">
        <v>473</v>
      </c>
      <c r="QGJ484" s="123" t="s">
        <v>473</v>
      </c>
      <c r="QGK484" s="123" t="s">
        <v>473</v>
      </c>
      <c r="QGL484" s="123" t="s">
        <v>473</v>
      </c>
      <c r="QGM484" s="123" t="s">
        <v>473</v>
      </c>
      <c r="QGN484" s="123" t="s">
        <v>473</v>
      </c>
      <c r="QGO484" s="123" t="s">
        <v>473</v>
      </c>
      <c r="QGP484" s="123" t="s">
        <v>473</v>
      </c>
      <c r="QGQ484" s="123" t="s">
        <v>473</v>
      </c>
      <c r="QGR484" s="123" t="s">
        <v>473</v>
      </c>
      <c r="QGS484" s="123" t="s">
        <v>473</v>
      </c>
      <c r="QGT484" s="123" t="s">
        <v>473</v>
      </c>
      <c r="QGU484" s="123" t="s">
        <v>473</v>
      </c>
      <c r="QGV484" s="123" t="s">
        <v>473</v>
      </c>
      <c r="QGW484" s="123" t="s">
        <v>473</v>
      </c>
      <c r="QGX484" s="123" t="s">
        <v>473</v>
      </c>
      <c r="QGY484" s="123" t="s">
        <v>473</v>
      </c>
      <c r="QGZ484" s="123" t="s">
        <v>473</v>
      </c>
      <c r="QHA484" s="123" t="s">
        <v>473</v>
      </c>
      <c r="QHB484" s="123" t="s">
        <v>473</v>
      </c>
      <c r="QHC484" s="123" t="s">
        <v>473</v>
      </c>
      <c r="QHD484" s="123" t="s">
        <v>473</v>
      </c>
      <c r="QHE484" s="123" t="s">
        <v>473</v>
      </c>
      <c r="QHF484" s="123" t="s">
        <v>473</v>
      </c>
      <c r="QHG484" s="123" t="s">
        <v>473</v>
      </c>
      <c r="QHH484" s="123" t="s">
        <v>473</v>
      </c>
      <c r="QHI484" s="123" t="s">
        <v>473</v>
      </c>
      <c r="QHJ484" s="123" t="s">
        <v>473</v>
      </c>
      <c r="QHK484" s="123" t="s">
        <v>473</v>
      </c>
      <c r="QHL484" s="123" t="s">
        <v>473</v>
      </c>
      <c r="QHM484" s="123" t="s">
        <v>473</v>
      </c>
      <c r="QHN484" s="123" t="s">
        <v>473</v>
      </c>
      <c r="QHO484" s="123" t="s">
        <v>473</v>
      </c>
      <c r="QHP484" s="123" t="s">
        <v>473</v>
      </c>
      <c r="QHQ484" s="123" t="s">
        <v>473</v>
      </c>
      <c r="QHR484" s="123" t="s">
        <v>473</v>
      </c>
      <c r="QHS484" s="123" t="s">
        <v>473</v>
      </c>
      <c r="QHT484" s="123" t="s">
        <v>473</v>
      </c>
      <c r="QHU484" s="123" t="s">
        <v>473</v>
      </c>
      <c r="QHV484" s="123" t="s">
        <v>473</v>
      </c>
      <c r="QHW484" s="123" t="s">
        <v>473</v>
      </c>
      <c r="QHX484" s="123" t="s">
        <v>473</v>
      </c>
      <c r="QHY484" s="123" t="s">
        <v>473</v>
      </c>
      <c r="QHZ484" s="123" t="s">
        <v>473</v>
      </c>
      <c r="QIA484" s="123" t="s">
        <v>473</v>
      </c>
      <c r="QIB484" s="123" t="s">
        <v>473</v>
      </c>
      <c r="QIC484" s="123" t="s">
        <v>473</v>
      </c>
      <c r="QID484" s="123" t="s">
        <v>473</v>
      </c>
      <c r="QIE484" s="123" t="s">
        <v>473</v>
      </c>
      <c r="QIF484" s="123" t="s">
        <v>473</v>
      </c>
      <c r="QIG484" s="123" t="s">
        <v>473</v>
      </c>
      <c r="QIH484" s="123" t="s">
        <v>473</v>
      </c>
      <c r="QII484" s="123" t="s">
        <v>473</v>
      </c>
      <c r="QIJ484" s="123" t="s">
        <v>473</v>
      </c>
      <c r="QIK484" s="123" t="s">
        <v>473</v>
      </c>
      <c r="QIL484" s="123" t="s">
        <v>473</v>
      </c>
      <c r="QIM484" s="123" t="s">
        <v>473</v>
      </c>
      <c r="QIN484" s="123" t="s">
        <v>473</v>
      </c>
      <c r="QIO484" s="123" t="s">
        <v>473</v>
      </c>
      <c r="QIP484" s="123" t="s">
        <v>473</v>
      </c>
      <c r="QIQ484" s="123" t="s">
        <v>473</v>
      </c>
      <c r="QIR484" s="123" t="s">
        <v>473</v>
      </c>
      <c r="QIS484" s="123" t="s">
        <v>473</v>
      </c>
      <c r="QIT484" s="123" t="s">
        <v>473</v>
      </c>
      <c r="QIU484" s="123" t="s">
        <v>473</v>
      </c>
      <c r="QIV484" s="123" t="s">
        <v>473</v>
      </c>
      <c r="QIW484" s="123" t="s">
        <v>473</v>
      </c>
      <c r="QIX484" s="123" t="s">
        <v>473</v>
      </c>
      <c r="QIY484" s="123" t="s">
        <v>473</v>
      </c>
      <c r="QIZ484" s="123" t="s">
        <v>473</v>
      </c>
      <c r="QJA484" s="123" t="s">
        <v>473</v>
      </c>
      <c r="QJB484" s="123" t="s">
        <v>473</v>
      </c>
      <c r="QJC484" s="123" t="s">
        <v>473</v>
      </c>
      <c r="QJD484" s="123" t="s">
        <v>473</v>
      </c>
      <c r="QJE484" s="123" t="s">
        <v>473</v>
      </c>
      <c r="QJF484" s="123" t="s">
        <v>473</v>
      </c>
      <c r="QJG484" s="123" t="s">
        <v>473</v>
      </c>
      <c r="QJH484" s="123" t="s">
        <v>473</v>
      </c>
      <c r="QJI484" s="123" t="s">
        <v>473</v>
      </c>
      <c r="QJJ484" s="123" t="s">
        <v>473</v>
      </c>
      <c r="QJK484" s="123" t="s">
        <v>473</v>
      </c>
      <c r="QJL484" s="123" t="s">
        <v>473</v>
      </c>
      <c r="QJM484" s="123" t="s">
        <v>473</v>
      </c>
      <c r="QJN484" s="123" t="s">
        <v>473</v>
      </c>
      <c r="QJO484" s="123" t="s">
        <v>473</v>
      </c>
      <c r="QJP484" s="123" t="s">
        <v>473</v>
      </c>
      <c r="QJQ484" s="123" t="s">
        <v>473</v>
      </c>
      <c r="QJR484" s="123" t="s">
        <v>473</v>
      </c>
      <c r="QJS484" s="123" t="s">
        <v>473</v>
      </c>
      <c r="QJT484" s="123" t="s">
        <v>473</v>
      </c>
      <c r="QJU484" s="123" t="s">
        <v>473</v>
      </c>
      <c r="QJV484" s="123" t="s">
        <v>473</v>
      </c>
      <c r="QJW484" s="123" t="s">
        <v>473</v>
      </c>
      <c r="QJX484" s="123" t="s">
        <v>473</v>
      </c>
      <c r="QJY484" s="123" t="s">
        <v>473</v>
      </c>
      <c r="QJZ484" s="123" t="s">
        <v>473</v>
      </c>
      <c r="QKA484" s="123" t="s">
        <v>473</v>
      </c>
      <c r="QKB484" s="123" t="s">
        <v>473</v>
      </c>
      <c r="QKC484" s="123" t="s">
        <v>473</v>
      </c>
      <c r="QKD484" s="123" t="s">
        <v>473</v>
      </c>
      <c r="QKE484" s="123" t="s">
        <v>473</v>
      </c>
      <c r="QKF484" s="123" t="s">
        <v>473</v>
      </c>
      <c r="QKG484" s="123" t="s">
        <v>473</v>
      </c>
      <c r="QKH484" s="123" t="s">
        <v>473</v>
      </c>
      <c r="QKI484" s="123" t="s">
        <v>473</v>
      </c>
      <c r="QKJ484" s="123" t="s">
        <v>473</v>
      </c>
      <c r="QKK484" s="123" t="s">
        <v>473</v>
      </c>
      <c r="QKL484" s="123" t="s">
        <v>473</v>
      </c>
      <c r="QKM484" s="123" t="s">
        <v>473</v>
      </c>
      <c r="QKN484" s="123" t="s">
        <v>473</v>
      </c>
      <c r="QKO484" s="123" t="s">
        <v>473</v>
      </c>
      <c r="QKP484" s="123" t="s">
        <v>473</v>
      </c>
      <c r="QKQ484" s="123" t="s">
        <v>473</v>
      </c>
      <c r="QKR484" s="123" t="s">
        <v>473</v>
      </c>
      <c r="QKS484" s="123" t="s">
        <v>473</v>
      </c>
      <c r="QKT484" s="123" t="s">
        <v>473</v>
      </c>
      <c r="QKU484" s="123" t="s">
        <v>473</v>
      </c>
      <c r="QKV484" s="123" t="s">
        <v>473</v>
      </c>
      <c r="QKW484" s="123" t="s">
        <v>473</v>
      </c>
      <c r="QKX484" s="123" t="s">
        <v>473</v>
      </c>
      <c r="QKY484" s="123" t="s">
        <v>473</v>
      </c>
      <c r="QKZ484" s="123" t="s">
        <v>473</v>
      </c>
      <c r="QLA484" s="123" t="s">
        <v>473</v>
      </c>
      <c r="QLB484" s="123" t="s">
        <v>473</v>
      </c>
      <c r="QLC484" s="123" t="s">
        <v>473</v>
      </c>
      <c r="QLD484" s="123" t="s">
        <v>473</v>
      </c>
      <c r="QLE484" s="123" t="s">
        <v>473</v>
      </c>
      <c r="QLF484" s="123" t="s">
        <v>473</v>
      </c>
      <c r="QLG484" s="123" t="s">
        <v>473</v>
      </c>
      <c r="QLH484" s="123" t="s">
        <v>473</v>
      </c>
      <c r="QLI484" s="123" t="s">
        <v>473</v>
      </c>
      <c r="QLJ484" s="123" t="s">
        <v>473</v>
      </c>
      <c r="QLK484" s="123" t="s">
        <v>473</v>
      </c>
      <c r="QLL484" s="123" t="s">
        <v>473</v>
      </c>
      <c r="QLM484" s="123" t="s">
        <v>473</v>
      </c>
      <c r="QLN484" s="123" t="s">
        <v>473</v>
      </c>
      <c r="QLO484" s="123" t="s">
        <v>473</v>
      </c>
      <c r="QLP484" s="123" t="s">
        <v>473</v>
      </c>
      <c r="QLQ484" s="123" t="s">
        <v>473</v>
      </c>
      <c r="QLR484" s="123" t="s">
        <v>473</v>
      </c>
      <c r="QLS484" s="123" t="s">
        <v>473</v>
      </c>
      <c r="QLT484" s="123" t="s">
        <v>473</v>
      </c>
      <c r="QLU484" s="123" t="s">
        <v>473</v>
      </c>
      <c r="QLV484" s="123" t="s">
        <v>473</v>
      </c>
      <c r="QLW484" s="123" t="s">
        <v>473</v>
      </c>
      <c r="QLX484" s="123" t="s">
        <v>473</v>
      </c>
      <c r="QLY484" s="123" t="s">
        <v>473</v>
      </c>
      <c r="QLZ484" s="123" t="s">
        <v>473</v>
      </c>
      <c r="QMA484" s="123" t="s">
        <v>473</v>
      </c>
      <c r="QMB484" s="123" t="s">
        <v>473</v>
      </c>
      <c r="QMC484" s="123" t="s">
        <v>473</v>
      </c>
      <c r="QMD484" s="123" t="s">
        <v>473</v>
      </c>
      <c r="QME484" s="123" t="s">
        <v>473</v>
      </c>
      <c r="QMF484" s="123" t="s">
        <v>473</v>
      </c>
      <c r="QMG484" s="123" t="s">
        <v>473</v>
      </c>
      <c r="QMH484" s="123" t="s">
        <v>473</v>
      </c>
      <c r="QMI484" s="123" t="s">
        <v>473</v>
      </c>
      <c r="QMJ484" s="123" t="s">
        <v>473</v>
      </c>
      <c r="QMK484" s="123" t="s">
        <v>473</v>
      </c>
      <c r="QML484" s="123" t="s">
        <v>473</v>
      </c>
      <c r="QMM484" s="123" t="s">
        <v>473</v>
      </c>
      <c r="QMN484" s="123" t="s">
        <v>473</v>
      </c>
      <c r="QMO484" s="123" t="s">
        <v>473</v>
      </c>
      <c r="QMP484" s="123" t="s">
        <v>473</v>
      </c>
      <c r="QMQ484" s="123" t="s">
        <v>473</v>
      </c>
      <c r="QMR484" s="123" t="s">
        <v>473</v>
      </c>
      <c r="QMS484" s="123" t="s">
        <v>473</v>
      </c>
      <c r="QMT484" s="123" t="s">
        <v>473</v>
      </c>
      <c r="QMU484" s="123" t="s">
        <v>473</v>
      </c>
      <c r="QMV484" s="123" t="s">
        <v>473</v>
      </c>
      <c r="QMW484" s="123" t="s">
        <v>473</v>
      </c>
      <c r="QMX484" s="123" t="s">
        <v>473</v>
      </c>
      <c r="QMY484" s="123" t="s">
        <v>473</v>
      </c>
      <c r="QMZ484" s="123" t="s">
        <v>473</v>
      </c>
      <c r="QNA484" s="123" t="s">
        <v>473</v>
      </c>
      <c r="QNB484" s="123" t="s">
        <v>473</v>
      </c>
      <c r="QNC484" s="123" t="s">
        <v>473</v>
      </c>
      <c r="QND484" s="123" t="s">
        <v>473</v>
      </c>
      <c r="QNE484" s="123" t="s">
        <v>473</v>
      </c>
      <c r="QNF484" s="123" t="s">
        <v>473</v>
      </c>
      <c r="QNG484" s="123" t="s">
        <v>473</v>
      </c>
      <c r="QNH484" s="123" t="s">
        <v>473</v>
      </c>
      <c r="QNI484" s="123" t="s">
        <v>473</v>
      </c>
      <c r="QNJ484" s="123" t="s">
        <v>473</v>
      </c>
      <c r="QNK484" s="123" t="s">
        <v>473</v>
      </c>
      <c r="QNL484" s="123" t="s">
        <v>473</v>
      </c>
      <c r="QNM484" s="123" t="s">
        <v>473</v>
      </c>
      <c r="QNN484" s="123" t="s">
        <v>473</v>
      </c>
      <c r="QNO484" s="123" t="s">
        <v>473</v>
      </c>
      <c r="QNP484" s="123" t="s">
        <v>473</v>
      </c>
      <c r="QNQ484" s="123" t="s">
        <v>473</v>
      </c>
      <c r="QNR484" s="123" t="s">
        <v>473</v>
      </c>
      <c r="QNS484" s="123" t="s">
        <v>473</v>
      </c>
      <c r="QNT484" s="123" t="s">
        <v>473</v>
      </c>
      <c r="QNU484" s="123" t="s">
        <v>473</v>
      </c>
      <c r="QNV484" s="123" t="s">
        <v>473</v>
      </c>
      <c r="QNW484" s="123" t="s">
        <v>473</v>
      </c>
      <c r="QNX484" s="123" t="s">
        <v>473</v>
      </c>
      <c r="QNY484" s="123" t="s">
        <v>473</v>
      </c>
      <c r="QNZ484" s="123" t="s">
        <v>473</v>
      </c>
      <c r="QOA484" s="123" t="s">
        <v>473</v>
      </c>
      <c r="QOB484" s="123" t="s">
        <v>473</v>
      </c>
      <c r="QOC484" s="123" t="s">
        <v>473</v>
      </c>
      <c r="QOD484" s="123" t="s">
        <v>473</v>
      </c>
      <c r="QOE484" s="123" t="s">
        <v>473</v>
      </c>
      <c r="QOF484" s="123" t="s">
        <v>473</v>
      </c>
      <c r="QOG484" s="123" t="s">
        <v>473</v>
      </c>
      <c r="QOH484" s="123" t="s">
        <v>473</v>
      </c>
      <c r="QOI484" s="123" t="s">
        <v>473</v>
      </c>
      <c r="QOJ484" s="123" t="s">
        <v>473</v>
      </c>
      <c r="QOK484" s="123" t="s">
        <v>473</v>
      </c>
      <c r="QOL484" s="123" t="s">
        <v>473</v>
      </c>
      <c r="QOM484" s="123" t="s">
        <v>473</v>
      </c>
      <c r="QON484" s="123" t="s">
        <v>473</v>
      </c>
      <c r="QOO484" s="123" t="s">
        <v>473</v>
      </c>
      <c r="QOP484" s="123" t="s">
        <v>473</v>
      </c>
      <c r="QOQ484" s="123" t="s">
        <v>473</v>
      </c>
      <c r="QOR484" s="123" t="s">
        <v>473</v>
      </c>
      <c r="QOS484" s="123" t="s">
        <v>473</v>
      </c>
      <c r="QOT484" s="123" t="s">
        <v>473</v>
      </c>
      <c r="QOU484" s="123" t="s">
        <v>473</v>
      </c>
      <c r="QOV484" s="123" t="s">
        <v>473</v>
      </c>
      <c r="QOW484" s="123" t="s">
        <v>473</v>
      </c>
      <c r="QOX484" s="123" t="s">
        <v>473</v>
      </c>
      <c r="QOY484" s="123" t="s">
        <v>473</v>
      </c>
      <c r="QOZ484" s="123" t="s">
        <v>473</v>
      </c>
      <c r="QPA484" s="123" t="s">
        <v>473</v>
      </c>
      <c r="QPB484" s="123" t="s">
        <v>473</v>
      </c>
      <c r="QPC484" s="123" t="s">
        <v>473</v>
      </c>
      <c r="QPD484" s="123" t="s">
        <v>473</v>
      </c>
      <c r="QPE484" s="123" t="s">
        <v>473</v>
      </c>
      <c r="QPF484" s="123" t="s">
        <v>473</v>
      </c>
      <c r="QPG484" s="123" t="s">
        <v>473</v>
      </c>
      <c r="QPH484" s="123" t="s">
        <v>473</v>
      </c>
      <c r="QPI484" s="123" t="s">
        <v>473</v>
      </c>
      <c r="QPJ484" s="123" t="s">
        <v>473</v>
      </c>
      <c r="QPK484" s="123" t="s">
        <v>473</v>
      </c>
      <c r="QPL484" s="123" t="s">
        <v>473</v>
      </c>
      <c r="QPM484" s="123" t="s">
        <v>473</v>
      </c>
      <c r="QPN484" s="123" t="s">
        <v>473</v>
      </c>
      <c r="QPO484" s="123" t="s">
        <v>473</v>
      </c>
      <c r="QPP484" s="123" t="s">
        <v>473</v>
      </c>
      <c r="QPQ484" s="123" t="s">
        <v>473</v>
      </c>
      <c r="QPR484" s="123" t="s">
        <v>473</v>
      </c>
      <c r="QPS484" s="123" t="s">
        <v>473</v>
      </c>
      <c r="QPT484" s="123" t="s">
        <v>473</v>
      </c>
      <c r="QPU484" s="123" t="s">
        <v>473</v>
      </c>
      <c r="QPV484" s="123" t="s">
        <v>473</v>
      </c>
      <c r="QPW484" s="123" t="s">
        <v>473</v>
      </c>
      <c r="QPX484" s="123" t="s">
        <v>473</v>
      </c>
      <c r="QPY484" s="123" t="s">
        <v>473</v>
      </c>
      <c r="QPZ484" s="123" t="s">
        <v>473</v>
      </c>
      <c r="QQA484" s="123" t="s">
        <v>473</v>
      </c>
      <c r="QQB484" s="123" t="s">
        <v>473</v>
      </c>
      <c r="QQC484" s="123" t="s">
        <v>473</v>
      </c>
      <c r="QQD484" s="123" t="s">
        <v>473</v>
      </c>
      <c r="QQE484" s="123" t="s">
        <v>473</v>
      </c>
      <c r="QQF484" s="123" t="s">
        <v>473</v>
      </c>
      <c r="QQG484" s="123" t="s">
        <v>473</v>
      </c>
      <c r="QQH484" s="123" t="s">
        <v>473</v>
      </c>
      <c r="QQI484" s="123" t="s">
        <v>473</v>
      </c>
      <c r="QQJ484" s="123" t="s">
        <v>473</v>
      </c>
      <c r="QQK484" s="123" t="s">
        <v>473</v>
      </c>
      <c r="QQL484" s="123" t="s">
        <v>473</v>
      </c>
      <c r="QQM484" s="123" t="s">
        <v>473</v>
      </c>
      <c r="QQN484" s="123" t="s">
        <v>473</v>
      </c>
      <c r="QQO484" s="123" t="s">
        <v>473</v>
      </c>
      <c r="QQP484" s="123" t="s">
        <v>473</v>
      </c>
      <c r="QQQ484" s="123" t="s">
        <v>473</v>
      </c>
      <c r="QQR484" s="123" t="s">
        <v>473</v>
      </c>
      <c r="QQS484" s="123" t="s">
        <v>473</v>
      </c>
      <c r="QQT484" s="123" t="s">
        <v>473</v>
      </c>
      <c r="QQU484" s="123" t="s">
        <v>473</v>
      </c>
      <c r="QQV484" s="123" t="s">
        <v>473</v>
      </c>
      <c r="QQW484" s="123" t="s">
        <v>473</v>
      </c>
      <c r="QQX484" s="123" t="s">
        <v>473</v>
      </c>
      <c r="QQY484" s="123" t="s">
        <v>473</v>
      </c>
      <c r="QQZ484" s="123" t="s">
        <v>473</v>
      </c>
      <c r="QRA484" s="123" t="s">
        <v>473</v>
      </c>
      <c r="QRB484" s="123" t="s">
        <v>473</v>
      </c>
      <c r="QRC484" s="123" t="s">
        <v>473</v>
      </c>
      <c r="QRD484" s="123" t="s">
        <v>473</v>
      </c>
      <c r="QRE484" s="123" t="s">
        <v>473</v>
      </c>
      <c r="QRF484" s="123" t="s">
        <v>473</v>
      </c>
      <c r="QRG484" s="123" t="s">
        <v>473</v>
      </c>
      <c r="QRH484" s="123" t="s">
        <v>473</v>
      </c>
      <c r="QRI484" s="123" t="s">
        <v>473</v>
      </c>
      <c r="QRJ484" s="123" t="s">
        <v>473</v>
      </c>
      <c r="QRK484" s="123" t="s">
        <v>473</v>
      </c>
      <c r="QRL484" s="123" t="s">
        <v>473</v>
      </c>
      <c r="QRM484" s="123" t="s">
        <v>473</v>
      </c>
      <c r="QRN484" s="123" t="s">
        <v>473</v>
      </c>
      <c r="QRO484" s="123" t="s">
        <v>473</v>
      </c>
      <c r="QRP484" s="123" t="s">
        <v>473</v>
      </c>
      <c r="QRQ484" s="123" t="s">
        <v>473</v>
      </c>
      <c r="QRR484" s="123" t="s">
        <v>473</v>
      </c>
      <c r="QRS484" s="123" t="s">
        <v>473</v>
      </c>
      <c r="QRT484" s="123" t="s">
        <v>473</v>
      </c>
      <c r="QRU484" s="123" t="s">
        <v>473</v>
      </c>
      <c r="QRV484" s="123" t="s">
        <v>473</v>
      </c>
      <c r="QRW484" s="123" t="s">
        <v>473</v>
      </c>
      <c r="QRX484" s="123" t="s">
        <v>473</v>
      </c>
      <c r="QRY484" s="123" t="s">
        <v>473</v>
      </c>
      <c r="QRZ484" s="123" t="s">
        <v>473</v>
      </c>
      <c r="QSA484" s="123" t="s">
        <v>473</v>
      </c>
      <c r="QSB484" s="123" t="s">
        <v>473</v>
      </c>
      <c r="QSC484" s="123" t="s">
        <v>473</v>
      </c>
      <c r="QSD484" s="123" t="s">
        <v>473</v>
      </c>
      <c r="QSE484" s="123" t="s">
        <v>473</v>
      </c>
      <c r="QSF484" s="123" t="s">
        <v>473</v>
      </c>
      <c r="QSG484" s="123" t="s">
        <v>473</v>
      </c>
      <c r="QSH484" s="123" t="s">
        <v>473</v>
      </c>
      <c r="QSI484" s="123" t="s">
        <v>473</v>
      </c>
      <c r="QSJ484" s="123" t="s">
        <v>473</v>
      </c>
      <c r="QSK484" s="123" t="s">
        <v>473</v>
      </c>
      <c r="QSL484" s="123" t="s">
        <v>473</v>
      </c>
      <c r="QSM484" s="123" t="s">
        <v>473</v>
      </c>
      <c r="QSN484" s="123" t="s">
        <v>473</v>
      </c>
      <c r="QSO484" s="123" t="s">
        <v>473</v>
      </c>
      <c r="QSP484" s="123" t="s">
        <v>473</v>
      </c>
      <c r="QSQ484" s="123" t="s">
        <v>473</v>
      </c>
      <c r="QSR484" s="123" t="s">
        <v>473</v>
      </c>
      <c r="QSS484" s="123" t="s">
        <v>473</v>
      </c>
      <c r="QST484" s="123" t="s">
        <v>473</v>
      </c>
      <c r="QSU484" s="123" t="s">
        <v>473</v>
      </c>
      <c r="QSV484" s="123" t="s">
        <v>473</v>
      </c>
      <c r="QSW484" s="123" t="s">
        <v>473</v>
      </c>
      <c r="QSX484" s="123" t="s">
        <v>473</v>
      </c>
      <c r="QSY484" s="123" t="s">
        <v>473</v>
      </c>
      <c r="QSZ484" s="123" t="s">
        <v>473</v>
      </c>
      <c r="QTA484" s="123" t="s">
        <v>473</v>
      </c>
      <c r="QTB484" s="123" t="s">
        <v>473</v>
      </c>
      <c r="QTC484" s="123" t="s">
        <v>473</v>
      </c>
      <c r="QTD484" s="123" t="s">
        <v>473</v>
      </c>
      <c r="QTE484" s="123" t="s">
        <v>473</v>
      </c>
      <c r="QTF484" s="123" t="s">
        <v>473</v>
      </c>
      <c r="QTG484" s="123" t="s">
        <v>473</v>
      </c>
      <c r="QTH484" s="123" t="s">
        <v>473</v>
      </c>
      <c r="QTI484" s="123" t="s">
        <v>473</v>
      </c>
      <c r="QTJ484" s="123" t="s">
        <v>473</v>
      </c>
      <c r="QTK484" s="123" t="s">
        <v>473</v>
      </c>
      <c r="QTL484" s="123" t="s">
        <v>473</v>
      </c>
      <c r="QTM484" s="123" t="s">
        <v>473</v>
      </c>
      <c r="QTN484" s="123" t="s">
        <v>473</v>
      </c>
      <c r="QTO484" s="123" t="s">
        <v>473</v>
      </c>
      <c r="QTP484" s="123" t="s">
        <v>473</v>
      </c>
      <c r="QTQ484" s="123" t="s">
        <v>473</v>
      </c>
      <c r="QTR484" s="123" t="s">
        <v>473</v>
      </c>
      <c r="QTS484" s="123" t="s">
        <v>473</v>
      </c>
      <c r="QTT484" s="123" t="s">
        <v>473</v>
      </c>
      <c r="QTU484" s="123" t="s">
        <v>473</v>
      </c>
      <c r="QTV484" s="123" t="s">
        <v>473</v>
      </c>
      <c r="QTW484" s="123" t="s">
        <v>473</v>
      </c>
      <c r="QTX484" s="123" t="s">
        <v>473</v>
      </c>
      <c r="QTY484" s="123" t="s">
        <v>473</v>
      </c>
      <c r="QTZ484" s="123" t="s">
        <v>473</v>
      </c>
      <c r="QUA484" s="123" t="s">
        <v>473</v>
      </c>
      <c r="QUB484" s="123" t="s">
        <v>473</v>
      </c>
      <c r="QUC484" s="123" t="s">
        <v>473</v>
      </c>
      <c r="QUD484" s="123" t="s">
        <v>473</v>
      </c>
      <c r="QUE484" s="123" t="s">
        <v>473</v>
      </c>
      <c r="QUF484" s="123" t="s">
        <v>473</v>
      </c>
      <c r="QUG484" s="123" t="s">
        <v>473</v>
      </c>
      <c r="QUH484" s="123" t="s">
        <v>473</v>
      </c>
      <c r="QUI484" s="123" t="s">
        <v>473</v>
      </c>
      <c r="QUJ484" s="123" t="s">
        <v>473</v>
      </c>
      <c r="QUK484" s="123" t="s">
        <v>473</v>
      </c>
      <c r="QUL484" s="123" t="s">
        <v>473</v>
      </c>
      <c r="QUM484" s="123" t="s">
        <v>473</v>
      </c>
      <c r="QUN484" s="123" t="s">
        <v>473</v>
      </c>
      <c r="QUO484" s="123" t="s">
        <v>473</v>
      </c>
      <c r="QUP484" s="123" t="s">
        <v>473</v>
      </c>
      <c r="QUQ484" s="123" t="s">
        <v>473</v>
      </c>
      <c r="QUR484" s="123" t="s">
        <v>473</v>
      </c>
      <c r="QUS484" s="123" t="s">
        <v>473</v>
      </c>
      <c r="QUT484" s="123" t="s">
        <v>473</v>
      </c>
      <c r="QUU484" s="123" t="s">
        <v>473</v>
      </c>
      <c r="QUV484" s="123" t="s">
        <v>473</v>
      </c>
      <c r="QUW484" s="123" t="s">
        <v>473</v>
      </c>
      <c r="QUX484" s="123" t="s">
        <v>473</v>
      </c>
      <c r="QUY484" s="123" t="s">
        <v>473</v>
      </c>
      <c r="QUZ484" s="123" t="s">
        <v>473</v>
      </c>
      <c r="QVA484" s="123" t="s">
        <v>473</v>
      </c>
      <c r="QVB484" s="123" t="s">
        <v>473</v>
      </c>
      <c r="QVC484" s="123" t="s">
        <v>473</v>
      </c>
      <c r="QVD484" s="123" t="s">
        <v>473</v>
      </c>
      <c r="QVE484" s="123" t="s">
        <v>473</v>
      </c>
      <c r="QVF484" s="123" t="s">
        <v>473</v>
      </c>
      <c r="QVG484" s="123" t="s">
        <v>473</v>
      </c>
      <c r="QVH484" s="123" t="s">
        <v>473</v>
      </c>
      <c r="QVI484" s="123" t="s">
        <v>473</v>
      </c>
      <c r="QVJ484" s="123" t="s">
        <v>473</v>
      </c>
      <c r="QVK484" s="123" t="s">
        <v>473</v>
      </c>
      <c r="QVL484" s="123" t="s">
        <v>473</v>
      </c>
      <c r="QVM484" s="123" t="s">
        <v>473</v>
      </c>
      <c r="QVN484" s="123" t="s">
        <v>473</v>
      </c>
      <c r="QVO484" s="123" t="s">
        <v>473</v>
      </c>
      <c r="QVP484" s="123" t="s">
        <v>473</v>
      </c>
      <c r="QVQ484" s="123" t="s">
        <v>473</v>
      </c>
      <c r="QVR484" s="123" t="s">
        <v>473</v>
      </c>
      <c r="QVS484" s="123" t="s">
        <v>473</v>
      </c>
      <c r="QVT484" s="123" t="s">
        <v>473</v>
      </c>
      <c r="QVU484" s="123" t="s">
        <v>473</v>
      </c>
      <c r="QVV484" s="123" t="s">
        <v>473</v>
      </c>
      <c r="QVW484" s="123" t="s">
        <v>473</v>
      </c>
      <c r="QVX484" s="123" t="s">
        <v>473</v>
      </c>
      <c r="QVY484" s="123" t="s">
        <v>473</v>
      </c>
      <c r="QVZ484" s="123" t="s">
        <v>473</v>
      </c>
      <c r="QWA484" s="123" t="s">
        <v>473</v>
      </c>
      <c r="QWB484" s="123" t="s">
        <v>473</v>
      </c>
      <c r="QWC484" s="123" t="s">
        <v>473</v>
      </c>
      <c r="QWD484" s="123" t="s">
        <v>473</v>
      </c>
      <c r="QWE484" s="123" t="s">
        <v>473</v>
      </c>
      <c r="QWF484" s="123" t="s">
        <v>473</v>
      </c>
      <c r="QWG484" s="123" t="s">
        <v>473</v>
      </c>
      <c r="QWH484" s="123" t="s">
        <v>473</v>
      </c>
      <c r="QWI484" s="123" t="s">
        <v>473</v>
      </c>
      <c r="QWJ484" s="123" t="s">
        <v>473</v>
      </c>
      <c r="QWK484" s="123" t="s">
        <v>473</v>
      </c>
      <c r="QWL484" s="123" t="s">
        <v>473</v>
      </c>
      <c r="QWM484" s="123" t="s">
        <v>473</v>
      </c>
      <c r="QWN484" s="123" t="s">
        <v>473</v>
      </c>
      <c r="QWO484" s="123" t="s">
        <v>473</v>
      </c>
      <c r="QWP484" s="123" t="s">
        <v>473</v>
      </c>
      <c r="QWQ484" s="123" t="s">
        <v>473</v>
      </c>
      <c r="QWR484" s="123" t="s">
        <v>473</v>
      </c>
      <c r="QWS484" s="123" t="s">
        <v>473</v>
      </c>
      <c r="QWT484" s="123" t="s">
        <v>473</v>
      </c>
      <c r="QWU484" s="123" t="s">
        <v>473</v>
      </c>
      <c r="QWV484" s="123" t="s">
        <v>473</v>
      </c>
      <c r="QWW484" s="123" t="s">
        <v>473</v>
      </c>
      <c r="QWX484" s="123" t="s">
        <v>473</v>
      </c>
      <c r="QWY484" s="123" t="s">
        <v>473</v>
      </c>
      <c r="QWZ484" s="123" t="s">
        <v>473</v>
      </c>
      <c r="QXA484" s="123" t="s">
        <v>473</v>
      </c>
      <c r="QXB484" s="123" t="s">
        <v>473</v>
      </c>
      <c r="QXC484" s="123" t="s">
        <v>473</v>
      </c>
      <c r="QXD484" s="123" t="s">
        <v>473</v>
      </c>
      <c r="QXE484" s="123" t="s">
        <v>473</v>
      </c>
      <c r="QXF484" s="123" t="s">
        <v>473</v>
      </c>
      <c r="QXG484" s="123" t="s">
        <v>473</v>
      </c>
      <c r="QXH484" s="123" t="s">
        <v>473</v>
      </c>
      <c r="QXI484" s="123" t="s">
        <v>473</v>
      </c>
      <c r="QXJ484" s="123" t="s">
        <v>473</v>
      </c>
      <c r="QXK484" s="123" t="s">
        <v>473</v>
      </c>
      <c r="QXL484" s="123" t="s">
        <v>473</v>
      </c>
      <c r="QXM484" s="123" t="s">
        <v>473</v>
      </c>
      <c r="QXN484" s="123" t="s">
        <v>473</v>
      </c>
      <c r="QXO484" s="123" t="s">
        <v>473</v>
      </c>
      <c r="QXP484" s="123" t="s">
        <v>473</v>
      </c>
      <c r="QXQ484" s="123" t="s">
        <v>473</v>
      </c>
      <c r="QXR484" s="123" t="s">
        <v>473</v>
      </c>
      <c r="QXS484" s="123" t="s">
        <v>473</v>
      </c>
      <c r="QXT484" s="123" t="s">
        <v>473</v>
      </c>
      <c r="QXU484" s="123" t="s">
        <v>473</v>
      </c>
      <c r="QXV484" s="123" t="s">
        <v>473</v>
      </c>
      <c r="QXW484" s="123" t="s">
        <v>473</v>
      </c>
      <c r="QXX484" s="123" t="s">
        <v>473</v>
      </c>
      <c r="QXY484" s="123" t="s">
        <v>473</v>
      </c>
      <c r="QXZ484" s="123" t="s">
        <v>473</v>
      </c>
      <c r="QYA484" s="123" t="s">
        <v>473</v>
      </c>
      <c r="QYB484" s="123" t="s">
        <v>473</v>
      </c>
      <c r="QYC484" s="123" t="s">
        <v>473</v>
      </c>
      <c r="QYD484" s="123" t="s">
        <v>473</v>
      </c>
      <c r="QYE484" s="123" t="s">
        <v>473</v>
      </c>
      <c r="QYF484" s="123" t="s">
        <v>473</v>
      </c>
      <c r="QYG484" s="123" t="s">
        <v>473</v>
      </c>
      <c r="QYH484" s="123" t="s">
        <v>473</v>
      </c>
      <c r="QYI484" s="123" t="s">
        <v>473</v>
      </c>
      <c r="QYJ484" s="123" t="s">
        <v>473</v>
      </c>
      <c r="QYK484" s="123" t="s">
        <v>473</v>
      </c>
      <c r="QYL484" s="123" t="s">
        <v>473</v>
      </c>
      <c r="QYM484" s="123" t="s">
        <v>473</v>
      </c>
      <c r="QYN484" s="123" t="s">
        <v>473</v>
      </c>
      <c r="QYO484" s="123" t="s">
        <v>473</v>
      </c>
      <c r="QYP484" s="123" t="s">
        <v>473</v>
      </c>
      <c r="QYQ484" s="123" t="s">
        <v>473</v>
      </c>
      <c r="QYR484" s="123" t="s">
        <v>473</v>
      </c>
      <c r="QYS484" s="123" t="s">
        <v>473</v>
      </c>
      <c r="QYT484" s="123" t="s">
        <v>473</v>
      </c>
      <c r="QYU484" s="123" t="s">
        <v>473</v>
      </c>
      <c r="QYV484" s="123" t="s">
        <v>473</v>
      </c>
      <c r="QYW484" s="123" t="s">
        <v>473</v>
      </c>
      <c r="QYX484" s="123" t="s">
        <v>473</v>
      </c>
      <c r="QYY484" s="123" t="s">
        <v>473</v>
      </c>
      <c r="QYZ484" s="123" t="s">
        <v>473</v>
      </c>
      <c r="QZA484" s="123" t="s">
        <v>473</v>
      </c>
      <c r="QZB484" s="123" t="s">
        <v>473</v>
      </c>
      <c r="QZC484" s="123" t="s">
        <v>473</v>
      </c>
      <c r="QZD484" s="123" t="s">
        <v>473</v>
      </c>
      <c r="QZE484" s="123" t="s">
        <v>473</v>
      </c>
      <c r="QZF484" s="123" t="s">
        <v>473</v>
      </c>
      <c r="QZG484" s="123" t="s">
        <v>473</v>
      </c>
      <c r="QZH484" s="123" t="s">
        <v>473</v>
      </c>
      <c r="QZI484" s="123" t="s">
        <v>473</v>
      </c>
      <c r="QZJ484" s="123" t="s">
        <v>473</v>
      </c>
      <c r="QZK484" s="123" t="s">
        <v>473</v>
      </c>
      <c r="QZL484" s="123" t="s">
        <v>473</v>
      </c>
      <c r="QZM484" s="123" t="s">
        <v>473</v>
      </c>
      <c r="QZN484" s="123" t="s">
        <v>473</v>
      </c>
      <c r="QZO484" s="123" t="s">
        <v>473</v>
      </c>
      <c r="QZP484" s="123" t="s">
        <v>473</v>
      </c>
      <c r="QZQ484" s="123" t="s">
        <v>473</v>
      </c>
      <c r="QZR484" s="123" t="s">
        <v>473</v>
      </c>
      <c r="QZS484" s="123" t="s">
        <v>473</v>
      </c>
      <c r="QZT484" s="123" t="s">
        <v>473</v>
      </c>
      <c r="QZU484" s="123" t="s">
        <v>473</v>
      </c>
      <c r="QZV484" s="123" t="s">
        <v>473</v>
      </c>
      <c r="QZW484" s="123" t="s">
        <v>473</v>
      </c>
      <c r="QZX484" s="123" t="s">
        <v>473</v>
      </c>
      <c r="QZY484" s="123" t="s">
        <v>473</v>
      </c>
      <c r="QZZ484" s="123" t="s">
        <v>473</v>
      </c>
      <c r="RAA484" s="123" t="s">
        <v>473</v>
      </c>
      <c r="RAB484" s="123" t="s">
        <v>473</v>
      </c>
      <c r="RAC484" s="123" t="s">
        <v>473</v>
      </c>
      <c r="RAD484" s="123" t="s">
        <v>473</v>
      </c>
      <c r="RAE484" s="123" t="s">
        <v>473</v>
      </c>
      <c r="RAF484" s="123" t="s">
        <v>473</v>
      </c>
      <c r="RAG484" s="123" t="s">
        <v>473</v>
      </c>
      <c r="RAH484" s="123" t="s">
        <v>473</v>
      </c>
      <c r="RAI484" s="123" t="s">
        <v>473</v>
      </c>
      <c r="RAJ484" s="123" t="s">
        <v>473</v>
      </c>
      <c r="RAK484" s="123" t="s">
        <v>473</v>
      </c>
      <c r="RAL484" s="123" t="s">
        <v>473</v>
      </c>
      <c r="RAM484" s="123" t="s">
        <v>473</v>
      </c>
      <c r="RAN484" s="123" t="s">
        <v>473</v>
      </c>
      <c r="RAO484" s="123" t="s">
        <v>473</v>
      </c>
      <c r="RAP484" s="123" t="s">
        <v>473</v>
      </c>
      <c r="RAQ484" s="123" t="s">
        <v>473</v>
      </c>
      <c r="RAR484" s="123" t="s">
        <v>473</v>
      </c>
      <c r="RAS484" s="123" t="s">
        <v>473</v>
      </c>
      <c r="RAT484" s="123" t="s">
        <v>473</v>
      </c>
      <c r="RAU484" s="123" t="s">
        <v>473</v>
      </c>
      <c r="RAV484" s="123" t="s">
        <v>473</v>
      </c>
      <c r="RAW484" s="123" t="s">
        <v>473</v>
      </c>
      <c r="RAX484" s="123" t="s">
        <v>473</v>
      </c>
      <c r="RAY484" s="123" t="s">
        <v>473</v>
      </c>
      <c r="RAZ484" s="123" t="s">
        <v>473</v>
      </c>
      <c r="RBA484" s="123" t="s">
        <v>473</v>
      </c>
      <c r="RBB484" s="123" t="s">
        <v>473</v>
      </c>
      <c r="RBC484" s="123" t="s">
        <v>473</v>
      </c>
      <c r="RBD484" s="123" t="s">
        <v>473</v>
      </c>
      <c r="RBE484" s="123" t="s">
        <v>473</v>
      </c>
      <c r="RBF484" s="123" t="s">
        <v>473</v>
      </c>
      <c r="RBG484" s="123" t="s">
        <v>473</v>
      </c>
      <c r="RBH484" s="123" t="s">
        <v>473</v>
      </c>
      <c r="RBI484" s="123" t="s">
        <v>473</v>
      </c>
      <c r="RBJ484" s="123" t="s">
        <v>473</v>
      </c>
      <c r="RBK484" s="123" t="s">
        <v>473</v>
      </c>
      <c r="RBL484" s="123" t="s">
        <v>473</v>
      </c>
      <c r="RBM484" s="123" t="s">
        <v>473</v>
      </c>
      <c r="RBN484" s="123" t="s">
        <v>473</v>
      </c>
      <c r="RBO484" s="123" t="s">
        <v>473</v>
      </c>
      <c r="RBP484" s="123" t="s">
        <v>473</v>
      </c>
      <c r="RBQ484" s="123" t="s">
        <v>473</v>
      </c>
      <c r="RBR484" s="123" t="s">
        <v>473</v>
      </c>
      <c r="RBS484" s="123" t="s">
        <v>473</v>
      </c>
      <c r="RBT484" s="123" t="s">
        <v>473</v>
      </c>
      <c r="RBU484" s="123" t="s">
        <v>473</v>
      </c>
      <c r="RBV484" s="123" t="s">
        <v>473</v>
      </c>
      <c r="RBW484" s="123" t="s">
        <v>473</v>
      </c>
      <c r="RBX484" s="123" t="s">
        <v>473</v>
      </c>
      <c r="RBY484" s="123" t="s">
        <v>473</v>
      </c>
      <c r="RBZ484" s="123" t="s">
        <v>473</v>
      </c>
      <c r="RCA484" s="123" t="s">
        <v>473</v>
      </c>
      <c r="RCB484" s="123" t="s">
        <v>473</v>
      </c>
      <c r="RCC484" s="123" t="s">
        <v>473</v>
      </c>
      <c r="RCD484" s="123" t="s">
        <v>473</v>
      </c>
      <c r="RCE484" s="123" t="s">
        <v>473</v>
      </c>
      <c r="RCF484" s="123" t="s">
        <v>473</v>
      </c>
      <c r="RCG484" s="123" t="s">
        <v>473</v>
      </c>
      <c r="RCH484" s="123" t="s">
        <v>473</v>
      </c>
      <c r="RCI484" s="123" t="s">
        <v>473</v>
      </c>
      <c r="RCJ484" s="123" t="s">
        <v>473</v>
      </c>
      <c r="RCK484" s="123" t="s">
        <v>473</v>
      </c>
      <c r="RCL484" s="123" t="s">
        <v>473</v>
      </c>
      <c r="RCM484" s="123" t="s">
        <v>473</v>
      </c>
      <c r="RCN484" s="123" t="s">
        <v>473</v>
      </c>
      <c r="RCO484" s="123" t="s">
        <v>473</v>
      </c>
      <c r="RCP484" s="123" t="s">
        <v>473</v>
      </c>
      <c r="RCQ484" s="123" t="s">
        <v>473</v>
      </c>
      <c r="RCR484" s="123" t="s">
        <v>473</v>
      </c>
      <c r="RCS484" s="123" t="s">
        <v>473</v>
      </c>
      <c r="RCT484" s="123" t="s">
        <v>473</v>
      </c>
      <c r="RCU484" s="123" t="s">
        <v>473</v>
      </c>
      <c r="RCV484" s="123" t="s">
        <v>473</v>
      </c>
      <c r="RCW484" s="123" t="s">
        <v>473</v>
      </c>
      <c r="RCX484" s="123" t="s">
        <v>473</v>
      </c>
      <c r="RCY484" s="123" t="s">
        <v>473</v>
      </c>
      <c r="RCZ484" s="123" t="s">
        <v>473</v>
      </c>
      <c r="RDA484" s="123" t="s">
        <v>473</v>
      </c>
      <c r="RDB484" s="123" t="s">
        <v>473</v>
      </c>
      <c r="RDC484" s="123" t="s">
        <v>473</v>
      </c>
      <c r="RDD484" s="123" t="s">
        <v>473</v>
      </c>
      <c r="RDE484" s="123" t="s">
        <v>473</v>
      </c>
      <c r="RDF484" s="123" t="s">
        <v>473</v>
      </c>
      <c r="RDG484" s="123" t="s">
        <v>473</v>
      </c>
      <c r="RDH484" s="123" t="s">
        <v>473</v>
      </c>
      <c r="RDI484" s="123" t="s">
        <v>473</v>
      </c>
      <c r="RDJ484" s="123" t="s">
        <v>473</v>
      </c>
      <c r="RDK484" s="123" t="s">
        <v>473</v>
      </c>
      <c r="RDL484" s="123" t="s">
        <v>473</v>
      </c>
      <c r="RDM484" s="123" t="s">
        <v>473</v>
      </c>
      <c r="RDN484" s="123" t="s">
        <v>473</v>
      </c>
      <c r="RDO484" s="123" t="s">
        <v>473</v>
      </c>
      <c r="RDP484" s="123" t="s">
        <v>473</v>
      </c>
      <c r="RDQ484" s="123" t="s">
        <v>473</v>
      </c>
      <c r="RDR484" s="123" t="s">
        <v>473</v>
      </c>
      <c r="RDS484" s="123" t="s">
        <v>473</v>
      </c>
      <c r="RDT484" s="123" t="s">
        <v>473</v>
      </c>
      <c r="RDU484" s="123" t="s">
        <v>473</v>
      </c>
      <c r="RDV484" s="123" t="s">
        <v>473</v>
      </c>
      <c r="RDW484" s="123" t="s">
        <v>473</v>
      </c>
      <c r="RDX484" s="123" t="s">
        <v>473</v>
      </c>
      <c r="RDY484" s="123" t="s">
        <v>473</v>
      </c>
      <c r="RDZ484" s="123" t="s">
        <v>473</v>
      </c>
      <c r="REA484" s="123" t="s">
        <v>473</v>
      </c>
      <c r="REB484" s="123" t="s">
        <v>473</v>
      </c>
      <c r="REC484" s="123" t="s">
        <v>473</v>
      </c>
      <c r="RED484" s="123" t="s">
        <v>473</v>
      </c>
      <c r="REE484" s="123" t="s">
        <v>473</v>
      </c>
      <c r="REF484" s="123" t="s">
        <v>473</v>
      </c>
      <c r="REG484" s="123" t="s">
        <v>473</v>
      </c>
      <c r="REH484" s="123" t="s">
        <v>473</v>
      </c>
      <c r="REI484" s="123" t="s">
        <v>473</v>
      </c>
      <c r="REJ484" s="123" t="s">
        <v>473</v>
      </c>
      <c r="REK484" s="123" t="s">
        <v>473</v>
      </c>
      <c r="REL484" s="123" t="s">
        <v>473</v>
      </c>
      <c r="REM484" s="123" t="s">
        <v>473</v>
      </c>
      <c r="REN484" s="123" t="s">
        <v>473</v>
      </c>
      <c r="REO484" s="123" t="s">
        <v>473</v>
      </c>
      <c r="REP484" s="123" t="s">
        <v>473</v>
      </c>
      <c r="REQ484" s="123" t="s">
        <v>473</v>
      </c>
      <c r="RER484" s="123" t="s">
        <v>473</v>
      </c>
      <c r="RES484" s="123" t="s">
        <v>473</v>
      </c>
      <c r="RET484" s="123" t="s">
        <v>473</v>
      </c>
      <c r="REU484" s="123" t="s">
        <v>473</v>
      </c>
      <c r="REV484" s="123" t="s">
        <v>473</v>
      </c>
      <c r="REW484" s="123" t="s">
        <v>473</v>
      </c>
      <c r="REX484" s="123" t="s">
        <v>473</v>
      </c>
      <c r="REY484" s="123" t="s">
        <v>473</v>
      </c>
      <c r="REZ484" s="123" t="s">
        <v>473</v>
      </c>
      <c r="RFA484" s="123" t="s">
        <v>473</v>
      </c>
      <c r="RFB484" s="123" t="s">
        <v>473</v>
      </c>
      <c r="RFC484" s="123" t="s">
        <v>473</v>
      </c>
      <c r="RFD484" s="123" t="s">
        <v>473</v>
      </c>
      <c r="RFE484" s="123" t="s">
        <v>473</v>
      </c>
      <c r="RFF484" s="123" t="s">
        <v>473</v>
      </c>
      <c r="RFG484" s="123" t="s">
        <v>473</v>
      </c>
      <c r="RFH484" s="123" t="s">
        <v>473</v>
      </c>
      <c r="RFI484" s="123" t="s">
        <v>473</v>
      </c>
      <c r="RFJ484" s="123" t="s">
        <v>473</v>
      </c>
      <c r="RFK484" s="123" t="s">
        <v>473</v>
      </c>
      <c r="RFL484" s="123" t="s">
        <v>473</v>
      </c>
      <c r="RFM484" s="123" t="s">
        <v>473</v>
      </c>
      <c r="RFN484" s="123" t="s">
        <v>473</v>
      </c>
      <c r="RFO484" s="123" t="s">
        <v>473</v>
      </c>
      <c r="RFP484" s="123" t="s">
        <v>473</v>
      </c>
      <c r="RFQ484" s="123" t="s">
        <v>473</v>
      </c>
      <c r="RFR484" s="123" t="s">
        <v>473</v>
      </c>
      <c r="RFS484" s="123" t="s">
        <v>473</v>
      </c>
      <c r="RFT484" s="123" t="s">
        <v>473</v>
      </c>
      <c r="RFU484" s="123" t="s">
        <v>473</v>
      </c>
      <c r="RFV484" s="123" t="s">
        <v>473</v>
      </c>
      <c r="RFW484" s="123" t="s">
        <v>473</v>
      </c>
      <c r="RFX484" s="123" t="s">
        <v>473</v>
      </c>
      <c r="RFY484" s="123" t="s">
        <v>473</v>
      </c>
      <c r="RFZ484" s="123" t="s">
        <v>473</v>
      </c>
      <c r="RGA484" s="123" t="s">
        <v>473</v>
      </c>
      <c r="RGB484" s="123" t="s">
        <v>473</v>
      </c>
      <c r="RGC484" s="123" t="s">
        <v>473</v>
      </c>
      <c r="RGD484" s="123" t="s">
        <v>473</v>
      </c>
      <c r="RGE484" s="123" t="s">
        <v>473</v>
      </c>
      <c r="RGF484" s="123" t="s">
        <v>473</v>
      </c>
      <c r="RGG484" s="123" t="s">
        <v>473</v>
      </c>
      <c r="RGH484" s="123" t="s">
        <v>473</v>
      </c>
      <c r="RGI484" s="123" t="s">
        <v>473</v>
      </c>
      <c r="RGJ484" s="123" t="s">
        <v>473</v>
      </c>
      <c r="RGK484" s="123" t="s">
        <v>473</v>
      </c>
      <c r="RGL484" s="123" t="s">
        <v>473</v>
      </c>
      <c r="RGM484" s="123" t="s">
        <v>473</v>
      </c>
      <c r="RGN484" s="123" t="s">
        <v>473</v>
      </c>
      <c r="RGO484" s="123" t="s">
        <v>473</v>
      </c>
      <c r="RGP484" s="123" t="s">
        <v>473</v>
      </c>
      <c r="RGQ484" s="123" t="s">
        <v>473</v>
      </c>
      <c r="RGR484" s="123" t="s">
        <v>473</v>
      </c>
      <c r="RGS484" s="123" t="s">
        <v>473</v>
      </c>
      <c r="RGT484" s="123" t="s">
        <v>473</v>
      </c>
      <c r="RGU484" s="123" t="s">
        <v>473</v>
      </c>
      <c r="RGV484" s="123" t="s">
        <v>473</v>
      </c>
      <c r="RGW484" s="123" t="s">
        <v>473</v>
      </c>
      <c r="RGX484" s="123" t="s">
        <v>473</v>
      </c>
      <c r="RGY484" s="123" t="s">
        <v>473</v>
      </c>
      <c r="RGZ484" s="123" t="s">
        <v>473</v>
      </c>
      <c r="RHA484" s="123" t="s">
        <v>473</v>
      </c>
      <c r="RHB484" s="123" t="s">
        <v>473</v>
      </c>
      <c r="RHC484" s="123" t="s">
        <v>473</v>
      </c>
      <c r="RHD484" s="123" t="s">
        <v>473</v>
      </c>
      <c r="RHE484" s="123" t="s">
        <v>473</v>
      </c>
      <c r="RHF484" s="123" t="s">
        <v>473</v>
      </c>
      <c r="RHG484" s="123" t="s">
        <v>473</v>
      </c>
      <c r="RHH484" s="123" t="s">
        <v>473</v>
      </c>
      <c r="RHI484" s="123" t="s">
        <v>473</v>
      </c>
      <c r="RHJ484" s="123" t="s">
        <v>473</v>
      </c>
      <c r="RHK484" s="123" t="s">
        <v>473</v>
      </c>
      <c r="RHL484" s="123" t="s">
        <v>473</v>
      </c>
      <c r="RHM484" s="123" t="s">
        <v>473</v>
      </c>
      <c r="RHN484" s="123" t="s">
        <v>473</v>
      </c>
      <c r="RHO484" s="123" t="s">
        <v>473</v>
      </c>
      <c r="RHP484" s="123" t="s">
        <v>473</v>
      </c>
      <c r="RHQ484" s="123" t="s">
        <v>473</v>
      </c>
      <c r="RHR484" s="123" t="s">
        <v>473</v>
      </c>
      <c r="RHS484" s="123" t="s">
        <v>473</v>
      </c>
      <c r="RHT484" s="123" t="s">
        <v>473</v>
      </c>
      <c r="RHU484" s="123" t="s">
        <v>473</v>
      </c>
      <c r="RHV484" s="123" t="s">
        <v>473</v>
      </c>
      <c r="RHW484" s="123" t="s">
        <v>473</v>
      </c>
      <c r="RHX484" s="123" t="s">
        <v>473</v>
      </c>
      <c r="RHY484" s="123" t="s">
        <v>473</v>
      </c>
      <c r="RHZ484" s="123" t="s">
        <v>473</v>
      </c>
      <c r="RIA484" s="123" t="s">
        <v>473</v>
      </c>
      <c r="RIB484" s="123" t="s">
        <v>473</v>
      </c>
      <c r="RIC484" s="123" t="s">
        <v>473</v>
      </c>
      <c r="RID484" s="123" t="s">
        <v>473</v>
      </c>
      <c r="RIE484" s="123" t="s">
        <v>473</v>
      </c>
      <c r="RIF484" s="123" t="s">
        <v>473</v>
      </c>
      <c r="RIG484" s="123" t="s">
        <v>473</v>
      </c>
      <c r="RIH484" s="123" t="s">
        <v>473</v>
      </c>
      <c r="RII484" s="123" t="s">
        <v>473</v>
      </c>
      <c r="RIJ484" s="123" t="s">
        <v>473</v>
      </c>
      <c r="RIK484" s="123" t="s">
        <v>473</v>
      </c>
      <c r="RIL484" s="123" t="s">
        <v>473</v>
      </c>
      <c r="RIM484" s="123" t="s">
        <v>473</v>
      </c>
      <c r="RIN484" s="123" t="s">
        <v>473</v>
      </c>
      <c r="RIO484" s="123" t="s">
        <v>473</v>
      </c>
      <c r="RIP484" s="123" t="s">
        <v>473</v>
      </c>
      <c r="RIQ484" s="123" t="s">
        <v>473</v>
      </c>
      <c r="RIR484" s="123" t="s">
        <v>473</v>
      </c>
      <c r="RIS484" s="123" t="s">
        <v>473</v>
      </c>
      <c r="RIT484" s="123" t="s">
        <v>473</v>
      </c>
      <c r="RIU484" s="123" t="s">
        <v>473</v>
      </c>
      <c r="RIV484" s="123" t="s">
        <v>473</v>
      </c>
      <c r="RIW484" s="123" t="s">
        <v>473</v>
      </c>
      <c r="RIX484" s="123" t="s">
        <v>473</v>
      </c>
      <c r="RIY484" s="123" t="s">
        <v>473</v>
      </c>
      <c r="RIZ484" s="123" t="s">
        <v>473</v>
      </c>
      <c r="RJA484" s="123" t="s">
        <v>473</v>
      </c>
      <c r="RJB484" s="123" t="s">
        <v>473</v>
      </c>
      <c r="RJC484" s="123" t="s">
        <v>473</v>
      </c>
      <c r="RJD484" s="123" t="s">
        <v>473</v>
      </c>
      <c r="RJE484" s="123" t="s">
        <v>473</v>
      </c>
      <c r="RJF484" s="123" t="s">
        <v>473</v>
      </c>
      <c r="RJG484" s="123" t="s">
        <v>473</v>
      </c>
      <c r="RJH484" s="123" t="s">
        <v>473</v>
      </c>
      <c r="RJI484" s="123" t="s">
        <v>473</v>
      </c>
      <c r="RJJ484" s="123" t="s">
        <v>473</v>
      </c>
      <c r="RJK484" s="123" t="s">
        <v>473</v>
      </c>
      <c r="RJL484" s="123" t="s">
        <v>473</v>
      </c>
      <c r="RJM484" s="123" t="s">
        <v>473</v>
      </c>
      <c r="RJN484" s="123" t="s">
        <v>473</v>
      </c>
      <c r="RJO484" s="123" t="s">
        <v>473</v>
      </c>
      <c r="RJP484" s="123" t="s">
        <v>473</v>
      </c>
      <c r="RJQ484" s="123" t="s">
        <v>473</v>
      </c>
      <c r="RJR484" s="123" t="s">
        <v>473</v>
      </c>
      <c r="RJS484" s="123" t="s">
        <v>473</v>
      </c>
      <c r="RJT484" s="123" t="s">
        <v>473</v>
      </c>
      <c r="RJU484" s="123" t="s">
        <v>473</v>
      </c>
      <c r="RJV484" s="123" t="s">
        <v>473</v>
      </c>
      <c r="RJW484" s="123" t="s">
        <v>473</v>
      </c>
      <c r="RJX484" s="123" t="s">
        <v>473</v>
      </c>
      <c r="RJY484" s="123" t="s">
        <v>473</v>
      </c>
      <c r="RJZ484" s="123" t="s">
        <v>473</v>
      </c>
      <c r="RKA484" s="123" t="s">
        <v>473</v>
      </c>
      <c r="RKB484" s="123" t="s">
        <v>473</v>
      </c>
      <c r="RKC484" s="123" t="s">
        <v>473</v>
      </c>
      <c r="RKD484" s="123" t="s">
        <v>473</v>
      </c>
      <c r="RKE484" s="123" t="s">
        <v>473</v>
      </c>
      <c r="RKF484" s="123" t="s">
        <v>473</v>
      </c>
      <c r="RKG484" s="123" t="s">
        <v>473</v>
      </c>
      <c r="RKH484" s="123" t="s">
        <v>473</v>
      </c>
      <c r="RKI484" s="123" t="s">
        <v>473</v>
      </c>
      <c r="RKJ484" s="123" t="s">
        <v>473</v>
      </c>
      <c r="RKK484" s="123" t="s">
        <v>473</v>
      </c>
      <c r="RKL484" s="123" t="s">
        <v>473</v>
      </c>
      <c r="RKM484" s="123" t="s">
        <v>473</v>
      </c>
      <c r="RKN484" s="123" t="s">
        <v>473</v>
      </c>
      <c r="RKO484" s="123" t="s">
        <v>473</v>
      </c>
      <c r="RKP484" s="123" t="s">
        <v>473</v>
      </c>
      <c r="RKQ484" s="123" t="s">
        <v>473</v>
      </c>
      <c r="RKR484" s="123" t="s">
        <v>473</v>
      </c>
      <c r="RKS484" s="123" t="s">
        <v>473</v>
      </c>
      <c r="RKT484" s="123" t="s">
        <v>473</v>
      </c>
      <c r="RKU484" s="123" t="s">
        <v>473</v>
      </c>
      <c r="RKV484" s="123" t="s">
        <v>473</v>
      </c>
      <c r="RKW484" s="123" t="s">
        <v>473</v>
      </c>
      <c r="RKX484" s="123" t="s">
        <v>473</v>
      </c>
      <c r="RKY484" s="123" t="s">
        <v>473</v>
      </c>
      <c r="RKZ484" s="123" t="s">
        <v>473</v>
      </c>
      <c r="RLA484" s="123" t="s">
        <v>473</v>
      </c>
      <c r="RLB484" s="123" t="s">
        <v>473</v>
      </c>
      <c r="RLC484" s="123" t="s">
        <v>473</v>
      </c>
      <c r="RLD484" s="123" t="s">
        <v>473</v>
      </c>
      <c r="RLE484" s="123" t="s">
        <v>473</v>
      </c>
      <c r="RLF484" s="123" t="s">
        <v>473</v>
      </c>
      <c r="RLG484" s="123" t="s">
        <v>473</v>
      </c>
      <c r="RLH484" s="123" t="s">
        <v>473</v>
      </c>
      <c r="RLI484" s="123" t="s">
        <v>473</v>
      </c>
      <c r="RLJ484" s="123" t="s">
        <v>473</v>
      </c>
      <c r="RLK484" s="123" t="s">
        <v>473</v>
      </c>
      <c r="RLL484" s="123" t="s">
        <v>473</v>
      </c>
      <c r="RLM484" s="123" t="s">
        <v>473</v>
      </c>
      <c r="RLN484" s="123" t="s">
        <v>473</v>
      </c>
      <c r="RLO484" s="123" t="s">
        <v>473</v>
      </c>
      <c r="RLP484" s="123" t="s">
        <v>473</v>
      </c>
      <c r="RLQ484" s="123" t="s">
        <v>473</v>
      </c>
      <c r="RLR484" s="123" t="s">
        <v>473</v>
      </c>
      <c r="RLS484" s="123" t="s">
        <v>473</v>
      </c>
      <c r="RLT484" s="123" t="s">
        <v>473</v>
      </c>
      <c r="RLU484" s="123" t="s">
        <v>473</v>
      </c>
      <c r="RLV484" s="123" t="s">
        <v>473</v>
      </c>
      <c r="RLW484" s="123" t="s">
        <v>473</v>
      </c>
      <c r="RLX484" s="123" t="s">
        <v>473</v>
      </c>
      <c r="RLY484" s="123" t="s">
        <v>473</v>
      </c>
      <c r="RLZ484" s="123" t="s">
        <v>473</v>
      </c>
      <c r="RMA484" s="123" t="s">
        <v>473</v>
      </c>
      <c r="RMB484" s="123" t="s">
        <v>473</v>
      </c>
      <c r="RMC484" s="123" t="s">
        <v>473</v>
      </c>
      <c r="RMD484" s="123" t="s">
        <v>473</v>
      </c>
      <c r="RME484" s="123" t="s">
        <v>473</v>
      </c>
      <c r="RMF484" s="123" t="s">
        <v>473</v>
      </c>
      <c r="RMG484" s="123" t="s">
        <v>473</v>
      </c>
      <c r="RMH484" s="123" t="s">
        <v>473</v>
      </c>
      <c r="RMI484" s="123" t="s">
        <v>473</v>
      </c>
      <c r="RMJ484" s="123" t="s">
        <v>473</v>
      </c>
      <c r="RMK484" s="123" t="s">
        <v>473</v>
      </c>
      <c r="RML484" s="123" t="s">
        <v>473</v>
      </c>
      <c r="RMM484" s="123" t="s">
        <v>473</v>
      </c>
      <c r="RMN484" s="123" t="s">
        <v>473</v>
      </c>
      <c r="RMO484" s="123" t="s">
        <v>473</v>
      </c>
      <c r="RMP484" s="123" t="s">
        <v>473</v>
      </c>
      <c r="RMQ484" s="123" t="s">
        <v>473</v>
      </c>
      <c r="RMR484" s="123" t="s">
        <v>473</v>
      </c>
      <c r="RMS484" s="123" t="s">
        <v>473</v>
      </c>
      <c r="RMT484" s="123" t="s">
        <v>473</v>
      </c>
      <c r="RMU484" s="123" t="s">
        <v>473</v>
      </c>
      <c r="RMV484" s="123" t="s">
        <v>473</v>
      </c>
      <c r="RMW484" s="123" t="s">
        <v>473</v>
      </c>
      <c r="RMX484" s="123" t="s">
        <v>473</v>
      </c>
      <c r="RMY484" s="123" t="s">
        <v>473</v>
      </c>
      <c r="RMZ484" s="123" t="s">
        <v>473</v>
      </c>
      <c r="RNA484" s="123" t="s">
        <v>473</v>
      </c>
      <c r="RNB484" s="123" t="s">
        <v>473</v>
      </c>
      <c r="RNC484" s="123" t="s">
        <v>473</v>
      </c>
      <c r="RND484" s="123" t="s">
        <v>473</v>
      </c>
      <c r="RNE484" s="123" t="s">
        <v>473</v>
      </c>
      <c r="RNF484" s="123" t="s">
        <v>473</v>
      </c>
      <c r="RNG484" s="123" t="s">
        <v>473</v>
      </c>
      <c r="RNH484" s="123" t="s">
        <v>473</v>
      </c>
      <c r="RNI484" s="123" t="s">
        <v>473</v>
      </c>
      <c r="RNJ484" s="123" t="s">
        <v>473</v>
      </c>
      <c r="RNK484" s="123" t="s">
        <v>473</v>
      </c>
      <c r="RNL484" s="123" t="s">
        <v>473</v>
      </c>
      <c r="RNM484" s="123" t="s">
        <v>473</v>
      </c>
      <c r="RNN484" s="123" t="s">
        <v>473</v>
      </c>
      <c r="RNO484" s="123" t="s">
        <v>473</v>
      </c>
      <c r="RNP484" s="123" t="s">
        <v>473</v>
      </c>
      <c r="RNQ484" s="123" t="s">
        <v>473</v>
      </c>
      <c r="RNR484" s="123" t="s">
        <v>473</v>
      </c>
      <c r="RNS484" s="123" t="s">
        <v>473</v>
      </c>
      <c r="RNT484" s="123" t="s">
        <v>473</v>
      </c>
      <c r="RNU484" s="123" t="s">
        <v>473</v>
      </c>
      <c r="RNV484" s="123" t="s">
        <v>473</v>
      </c>
      <c r="RNW484" s="123" t="s">
        <v>473</v>
      </c>
      <c r="RNX484" s="123" t="s">
        <v>473</v>
      </c>
      <c r="RNY484" s="123" t="s">
        <v>473</v>
      </c>
      <c r="RNZ484" s="123" t="s">
        <v>473</v>
      </c>
      <c r="ROA484" s="123" t="s">
        <v>473</v>
      </c>
      <c r="ROB484" s="123" t="s">
        <v>473</v>
      </c>
      <c r="ROC484" s="123" t="s">
        <v>473</v>
      </c>
      <c r="ROD484" s="123" t="s">
        <v>473</v>
      </c>
      <c r="ROE484" s="123" t="s">
        <v>473</v>
      </c>
      <c r="ROF484" s="123" t="s">
        <v>473</v>
      </c>
      <c r="ROG484" s="123" t="s">
        <v>473</v>
      </c>
      <c r="ROH484" s="123" t="s">
        <v>473</v>
      </c>
      <c r="ROI484" s="123" t="s">
        <v>473</v>
      </c>
      <c r="ROJ484" s="123" t="s">
        <v>473</v>
      </c>
      <c r="ROK484" s="123" t="s">
        <v>473</v>
      </c>
      <c r="ROL484" s="123" t="s">
        <v>473</v>
      </c>
      <c r="ROM484" s="123" t="s">
        <v>473</v>
      </c>
      <c r="RON484" s="123" t="s">
        <v>473</v>
      </c>
      <c r="ROO484" s="123" t="s">
        <v>473</v>
      </c>
      <c r="ROP484" s="123" t="s">
        <v>473</v>
      </c>
      <c r="ROQ484" s="123" t="s">
        <v>473</v>
      </c>
      <c r="ROR484" s="123" t="s">
        <v>473</v>
      </c>
      <c r="ROS484" s="123" t="s">
        <v>473</v>
      </c>
      <c r="ROT484" s="123" t="s">
        <v>473</v>
      </c>
      <c r="ROU484" s="123" t="s">
        <v>473</v>
      </c>
      <c r="ROV484" s="123" t="s">
        <v>473</v>
      </c>
      <c r="ROW484" s="123" t="s">
        <v>473</v>
      </c>
      <c r="ROX484" s="123" t="s">
        <v>473</v>
      </c>
      <c r="ROY484" s="123" t="s">
        <v>473</v>
      </c>
      <c r="ROZ484" s="123" t="s">
        <v>473</v>
      </c>
      <c r="RPA484" s="123" t="s">
        <v>473</v>
      </c>
      <c r="RPB484" s="123" t="s">
        <v>473</v>
      </c>
      <c r="RPC484" s="123" t="s">
        <v>473</v>
      </c>
      <c r="RPD484" s="123" t="s">
        <v>473</v>
      </c>
      <c r="RPE484" s="123" t="s">
        <v>473</v>
      </c>
      <c r="RPF484" s="123" t="s">
        <v>473</v>
      </c>
      <c r="RPG484" s="123" t="s">
        <v>473</v>
      </c>
      <c r="RPH484" s="123" t="s">
        <v>473</v>
      </c>
      <c r="RPI484" s="123" t="s">
        <v>473</v>
      </c>
      <c r="RPJ484" s="123" t="s">
        <v>473</v>
      </c>
      <c r="RPK484" s="123" t="s">
        <v>473</v>
      </c>
      <c r="RPL484" s="123" t="s">
        <v>473</v>
      </c>
      <c r="RPM484" s="123" t="s">
        <v>473</v>
      </c>
      <c r="RPN484" s="123" t="s">
        <v>473</v>
      </c>
      <c r="RPO484" s="123" t="s">
        <v>473</v>
      </c>
      <c r="RPP484" s="123" t="s">
        <v>473</v>
      </c>
      <c r="RPQ484" s="123" t="s">
        <v>473</v>
      </c>
      <c r="RPR484" s="123" t="s">
        <v>473</v>
      </c>
      <c r="RPS484" s="123" t="s">
        <v>473</v>
      </c>
      <c r="RPT484" s="123" t="s">
        <v>473</v>
      </c>
      <c r="RPU484" s="123" t="s">
        <v>473</v>
      </c>
      <c r="RPV484" s="123" t="s">
        <v>473</v>
      </c>
      <c r="RPW484" s="123" t="s">
        <v>473</v>
      </c>
      <c r="RPX484" s="123" t="s">
        <v>473</v>
      </c>
      <c r="RPY484" s="123" t="s">
        <v>473</v>
      </c>
      <c r="RPZ484" s="123" t="s">
        <v>473</v>
      </c>
      <c r="RQA484" s="123" t="s">
        <v>473</v>
      </c>
      <c r="RQB484" s="123" t="s">
        <v>473</v>
      </c>
      <c r="RQC484" s="123" t="s">
        <v>473</v>
      </c>
      <c r="RQD484" s="123" t="s">
        <v>473</v>
      </c>
      <c r="RQE484" s="123" t="s">
        <v>473</v>
      </c>
      <c r="RQF484" s="123" t="s">
        <v>473</v>
      </c>
      <c r="RQG484" s="123" t="s">
        <v>473</v>
      </c>
      <c r="RQH484" s="123" t="s">
        <v>473</v>
      </c>
      <c r="RQI484" s="123" t="s">
        <v>473</v>
      </c>
      <c r="RQJ484" s="123" t="s">
        <v>473</v>
      </c>
      <c r="RQK484" s="123" t="s">
        <v>473</v>
      </c>
      <c r="RQL484" s="123" t="s">
        <v>473</v>
      </c>
      <c r="RQM484" s="123" t="s">
        <v>473</v>
      </c>
      <c r="RQN484" s="123" t="s">
        <v>473</v>
      </c>
      <c r="RQO484" s="123" t="s">
        <v>473</v>
      </c>
      <c r="RQP484" s="123" t="s">
        <v>473</v>
      </c>
      <c r="RQQ484" s="123" t="s">
        <v>473</v>
      </c>
      <c r="RQR484" s="123" t="s">
        <v>473</v>
      </c>
      <c r="RQS484" s="123" t="s">
        <v>473</v>
      </c>
      <c r="RQT484" s="123" t="s">
        <v>473</v>
      </c>
      <c r="RQU484" s="123" t="s">
        <v>473</v>
      </c>
      <c r="RQV484" s="123" t="s">
        <v>473</v>
      </c>
      <c r="RQW484" s="123" t="s">
        <v>473</v>
      </c>
      <c r="RQX484" s="123" t="s">
        <v>473</v>
      </c>
      <c r="RQY484" s="123" t="s">
        <v>473</v>
      </c>
      <c r="RQZ484" s="123" t="s">
        <v>473</v>
      </c>
      <c r="RRA484" s="123" t="s">
        <v>473</v>
      </c>
      <c r="RRB484" s="123" t="s">
        <v>473</v>
      </c>
      <c r="RRC484" s="123" t="s">
        <v>473</v>
      </c>
      <c r="RRD484" s="123" t="s">
        <v>473</v>
      </c>
      <c r="RRE484" s="123" t="s">
        <v>473</v>
      </c>
      <c r="RRF484" s="123" t="s">
        <v>473</v>
      </c>
      <c r="RRG484" s="123" t="s">
        <v>473</v>
      </c>
      <c r="RRH484" s="123" t="s">
        <v>473</v>
      </c>
      <c r="RRI484" s="123" t="s">
        <v>473</v>
      </c>
      <c r="RRJ484" s="123" t="s">
        <v>473</v>
      </c>
      <c r="RRK484" s="123" t="s">
        <v>473</v>
      </c>
      <c r="RRL484" s="123" t="s">
        <v>473</v>
      </c>
      <c r="RRM484" s="123" t="s">
        <v>473</v>
      </c>
      <c r="RRN484" s="123" t="s">
        <v>473</v>
      </c>
      <c r="RRO484" s="123" t="s">
        <v>473</v>
      </c>
      <c r="RRP484" s="123" t="s">
        <v>473</v>
      </c>
      <c r="RRQ484" s="123" t="s">
        <v>473</v>
      </c>
      <c r="RRR484" s="123" t="s">
        <v>473</v>
      </c>
      <c r="RRS484" s="123" t="s">
        <v>473</v>
      </c>
      <c r="RRT484" s="123" t="s">
        <v>473</v>
      </c>
      <c r="RRU484" s="123" t="s">
        <v>473</v>
      </c>
      <c r="RRV484" s="123" t="s">
        <v>473</v>
      </c>
      <c r="RRW484" s="123" t="s">
        <v>473</v>
      </c>
      <c r="RRX484" s="123" t="s">
        <v>473</v>
      </c>
      <c r="RRY484" s="123" t="s">
        <v>473</v>
      </c>
      <c r="RRZ484" s="123" t="s">
        <v>473</v>
      </c>
      <c r="RSA484" s="123" t="s">
        <v>473</v>
      </c>
      <c r="RSB484" s="123" t="s">
        <v>473</v>
      </c>
      <c r="RSC484" s="123" t="s">
        <v>473</v>
      </c>
      <c r="RSD484" s="123" t="s">
        <v>473</v>
      </c>
      <c r="RSE484" s="123" t="s">
        <v>473</v>
      </c>
      <c r="RSF484" s="123" t="s">
        <v>473</v>
      </c>
      <c r="RSG484" s="123" t="s">
        <v>473</v>
      </c>
      <c r="RSH484" s="123" t="s">
        <v>473</v>
      </c>
      <c r="RSI484" s="123" t="s">
        <v>473</v>
      </c>
      <c r="RSJ484" s="123" t="s">
        <v>473</v>
      </c>
      <c r="RSK484" s="123" t="s">
        <v>473</v>
      </c>
      <c r="RSL484" s="123" t="s">
        <v>473</v>
      </c>
      <c r="RSM484" s="123" t="s">
        <v>473</v>
      </c>
      <c r="RSN484" s="123" t="s">
        <v>473</v>
      </c>
      <c r="RSO484" s="123" t="s">
        <v>473</v>
      </c>
      <c r="RSP484" s="123" t="s">
        <v>473</v>
      </c>
      <c r="RSQ484" s="123" t="s">
        <v>473</v>
      </c>
      <c r="RSR484" s="123" t="s">
        <v>473</v>
      </c>
      <c r="RSS484" s="123" t="s">
        <v>473</v>
      </c>
      <c r="RST484" s="123" t="s">
        <v>473</v>
      </c>
      <c r="RSU484" s="123" t="s">
        <v>473</v>
      </c>
      <c r="RSV484" s="123" t="s">
        <v>473</v>
      </c>
      <c r="RSW484" s="123" t="s">
        <v>473</v>
      </c>
      <c r="RSX484" s="123" t="s">
        <v>473</v>
      </c>
      <c r="RSY484" s="123" t="s">
        <v>473</v>
      </c>
      <c r="RSZ484" s="123" t="s">
        <v>473</v>
      </c>
      <c r="RTA484" s="123" t="s">
        <v>473</v>
      </c>
      <c r="RTB484" s="123" t="s">
        <v>473</v>
      </c>
      <c r="RTC484" s="123" t="s">
        <v>473</v>
      </c>
      <c r="RTD484" s="123" t="s">
        <v>473</v>
      </c>
      <c r="RTE484" s="123" t="s">
        <v>473</v>
      </c>
      <c r="RTF484" s="123" t="s">
        <v>473</v>
      </c>
      <c r="RTG484" s="123" t="s">
        <v>473</v>
      </c>
      <c r="RTH484" s="123" t="s">
        <v>473</v>
      </c>
      <c r="RTI484" s="123" t="s">
        <v>473</v>
      </c>
      <c r="RTJ484" s="123" t="s">
        <v>473</v>
      </c>
      <c r="RTK484" s="123" t="s">
        <v>473</v>
      </c>
      <c r="RTL484" s="123" t="s">
        <v>473</v>
      </c>
      <c r="RTM484" s="123" t="s">
        <v>473</v>
      </c>
      <c r="RTN484" s="123" t="s">
        <v>473</v>
      </c>
      <c r="RTO484" s="123" t="s">
        <v>473</v>
      </c>
      <c r="RTP484" s="123" t="s">
        <v>473</v>
      </c>
      <c r="RTQ484" s="123" t="s">
        <v>473</v>
      </c>
      <c r="RTR484" s="123" t="s">
        <v>473</v>
      </c>
      <c r="RTS484" s="123" t="s">
        <v>473</v>
      </c>
      <c r="RTT484" s="123" t="s">
        <v>473</v>
      </c>
      <c r="RTU484" s="123" t="s">
        <v>473</v>
      </c>
      <c r="RTV484" s="123" t="s">
        <v>473</v>
      </c>
      <c r="RTW484" s="123" t="s">
        <v>473</v>
      </c>
      <c r="RTX484" s="123" t="s">
        <v>473</v>
      </c>
      <c r="RTY484" s="123" t="s">
        <v>473</v>
      </c>
      <c r="RTZ484" s="123" t="s">
        <v>473</v>
      </c>
      <c r="RUA484" s="123" t="s">
        <v>473</v>
      </c>
      <c r="RUB484" s="123" t="s">
        <v>473</v>
      </c>
      <c r="RUC484" s="123" t="s">
        <v>473</v>
      </c>
      <c r="RUD484" s="123" t="s">
        <v>473</v>
      </c>
      <c r="RUE484" s="123" t="s">
        <v>473</v>
      </c>
      <c r="RUF484" s="123" t="s">
        <v>473</v>
      </c>
      <c r="RUG484" s="123" t="s">
        <v>473</v>
      </c>
      <c r="RUH484" s="123" t="s">
        <v>473</v>
      </c>
      <c r="RUI484" s="123" t="s">
        <v>473</v>
      </c>
      <c r="RUJ484" s="123" t="s">
        <v>473</v>
      </c>
      <c r="RUK484" s="123" t="s">
        <v>473</v>
      </c>
      <c r="RUL484" s="123" t="s">
        <v>473</v>
      </c>
      <c r="RUM484" s="123" t="s">
        <v>473</v>
      </c>
      <c r="RUN484" s="123" t="s">
        <v>473</v>
      </c>
      <c r="RUO484" s="123" t="s">
        <v>473</v>
      </c>
      <c r="RUP484" s="123" t="s">
        <v>473</v>
      </c>
      <c r="RUQ484" s="123" t="s">
        <v>473</v>
      </c>
      <c r="RUR484" s="123" t="s">
        <v>473</v>
      </c>
      <c r="RUS484" s="123" t="s">
        <v>473</v>
      </c>
      <c r="RUT484" s="123" t="s">
        <v>473</v>
      </c>
      <c r="RUU484" s="123" t="s">
        <v>473</v>
      </c>
      <c r="RUV484" s="123" t="s">
        <v>473</v>
      </c>
      <c r="RUW484" s="123" t="s">
        <v>473</v>
      </c>
      <c r="RUX484" s="123" t="s">
        <v>473</v>
      </c>
      <c r="RUY484" s="123" t="s">
        <v>473</v>
      </c>
      <c r="RUZ484" s="123" t="s">
        <v>473</v>
      </c>
      <c r="RVA484" s="123" t="s">
        <v>473</v>
      </c>
      <c r="RVB484" s="123" t="s">
        <v>473</v>
      </c>
      <c r="RVC484" s="123" t="s">
        <v>473</v>
      </c>
      <c r="RVD484" s="123" t="s">
        <v>473</v>
      </c>
      <c r="RVE484" s="123" t="s">
        <v>473</v>
      </c>
      <c r="RVF484" s="123" t="s">
        <v>473</v>
      </c>
      <c r="RVG484" s="123" t="s">
        <v>473</v>
      </c>
      <c r="RVH484" s="123" t="s">
        <v>473</v>
      </c>
      <c r="RVI484" s="123" t="s">
        <v>473</v>
      </c>
      <c r="RVJ484" s="123" t="s">
        <v>473</v>
      </c>
      <c r="RVK484" s="123" t="s">
        <v>473</v>
      </c>
      <c r="RVL484" s="123" t="s">
        <v>473</v>
      </c>
      <c r="RVM484" s="123" t="s">
        <v>473</v>
      </c>
      <c r="RVN484" s="123" t="s">
        <v>473</v>
      </c>
      <c r="RVO484" s="123" t="s">
        <v>473</v>
      </c>
      <c r="RVP484" s="123" t="s">
        <v>473</v>
      </c>
      <c r="RVQ484" s="123" t="s">
        <v>473</v>
      </c>
      <c r="RVR484" s="123" t="s">
        <v>473</v>
      </c>
      <c r="RVS484" s="123" t="s">
        <v>473</v>
      </c>
      <c r="RVT484" s="123" t="s">
        <v>473</v>
      </c>
      <c r="RVU484" s="123" t="s">
        <v>473</v>
      </c>
      <c r="RVV484" s="123" t="s">
        <v>473</v>
      </c>
      <c r="RVW484" s="123" t="s">
        <v>473</v>
      </c>
      <c r="RVX484" s="123" t="s">
        <v>473</v>
      </c>
      <c r="RVY484" s="123" t="s">
        <v>473</v>
      </c>
      <c r="RVZ484" s="123" t="s">
        <v>473</v>
      </c>
      <c r="RWA484" s="123" t="s">
        <v>473</v>
      </c>
      <c r="RWB484" s="123" t="s">
        <v>473</v>
      </c>
      <c r="RWC484" s="123" t="s">
        <v>473</v>
      </c>
      <c r="RWD484" s="123" t="s">
        <v>473</v>
      </c>
      <c r="RWE484" s="123" t="s">
        <v>473</v>
      </c>
      <c r="RWF484" s="123" t="s">
        <v>473</v>
      </c>
      <c r="RWG484" s="123" t="s">
        <v>473</v>
      </c>
      <c r="RWH484" s="123" t="s">
        <v>473</v>
      </c>
      <c r="RWI484" s="123" t="s">
        <v>473</v>
      </c>
      <c r="RWJ484" s="123" t="s">
        <v>473</v>
      </c>
      <c r="RWK484" s="123" t="s">
        <v>473</v>
      </c>
      <c r="RWL484" s="123" t="s">
        <v>473</v>
      </c>
      <c r="RWM484" s="123" t="s">
        <v>473</v>
      </c>
      <c r="RWN484" s="123" t="s">
        <v>473</v>
      </c>
      <c r="RWO484" s="123" t="s">
        <v>473</v>
      </c>
      <c r="RWP484" s="123" t="s">
        <v>473</v>
      </c>
      <c r="RWQ484" s="123" t="s">
        <v>473</v>
      </c>
      <c r="RWR484" s="123" t="s">
        <v>473</v>
      </c>
      <c r="RWS484" s="123" t="s">
        <v>473</v>
      </c>
      <c r="RWT484" s="123" t="s">
        <v>473</v>
      </c>
      <c r="RWU484" s="123" t="s">
        <v>473</v>
      </c>
      <c r="RWV484" s="123" t="s">
        <v>473</v>
      </c>
      <c r="RWW484" s="123" t="s">
        <v>473</v>
      </c>
      <c r="RWX484" s="123" t="s">
        <v>473</v>
      </c>
      <c r="RWY484" s="123" t="s">
        <v>473</v>
      </c>
      <c r="RWZ484" s="123" t="s">
        <v>473</v>
      </c>
      <c r="RXA484" s="123" t="s">
        <v>473</v>
      </c>
      <c r="RXB484" s="123" t="s">
        <v>473</v>
      </c>
      <c r="RXC484" s="123" t="s">
        <v>473</v>
      </c>
      <c r="RXD484" s="123" t="s">
        <v>473</v>
      </c>
      <c r="RXE484" s="123" t="s">
        <v>473</v>
      </c>
      <c r="RXF484" s="123" t="s">
        <v>473</v>
      </c>
      <c r="RXG484" s="123" t="s">
        <v>473</v>
      </c>
      <c r="RXH484" s="123" t="s">
        <v>473</v>
      </c>
      <c r="RXI484" s="123" t="s">
        <v>473</v>
      </c>
      <c r="RXJ484" s="123" t="s">
        <v>473</v>
      </c>
      <c r="RXK484" s="123" t="s">
        <v>473</v>
      </c>
      <c r="RXL484" s="123" t="s">
        <v>473</v>
      </c>
      <c r="RXM484" s="123" t="s">
        <v>473</v>
      </c>
      <c r="RXN484" s="123" t="s">
        <v>473</v>
      </c>
      <c r="RXO484" s="123" t="s">
        <v>473</v>
      </c>
      <c r="RXP484" s="123" t="s">
        <v>473</v>
      </c>
      <c r="RXQ484" s="123" t="s">
        <v>473</v>
      </c>
      <c r="RXR484" s="123" t="s">
        <v>473</v>
      </c>
      <c r="RXS484" s="123" t="s">
        <v>473</v>
      </c>
      <c r="RXT484" s="123" t="s">
        <v>473</v>
      </c>
      <c r="RXU484" s="123" t="s">
        <v>473</v>
      </c>
      <c r="RXV484" s="123" t="s">
        <v>473</v>
      </c>
      <c r="RXW484" s="123" t="s">
        <v>473</v>
      </c>
      <c r="RXX484" s="123" t="s">
        <v>473</v>
      </c>
      <c r="RXY484" s="123" t="s">
        <v>473</v>
      </c>
      <c r="RXZ484" s="123" t="s">
        <v>473</v>
      </c>
      <c r="RYA484" s="123" t="s">
        <v>473</v>
      </c>
      <c r="RYB484" s="123" t="s">
        <v>473</v>
      </c>
      <c r="RYC484" s="123" t="s">
        <v>473</v>
      </c>
      <c r="RYD484" s="123" t="s">
        <v>473</v>
      </c>
      <c r="RYE484" s="123" t="s">
        <v>473</v>
      </c>
      <c r="RYF484" s="123" t="s">
        <v>473</v>
      </c>
      <c r="RYG484" s="123" t="s">
        <v>473</v>
      </c>
      <c r="RYH484" s="123" t="s">
        <v>473</v>
      </c>
      <c r="RYI484" s="123" t="s">
        <v>473</v>
      </c>
      <c r="RYJ484" s="123" t="s">
        <v>473</v>
      </c>
      <c r="RYK484" s="123" t="s">
        <v>473</v>
      </c>
      <c r="RYL484" s="123" t="s">
        <v>473</v>
      </c>
      <c r="RYM484" s="123" t="s">
        <v>473</v>
      </c>
      <c r="RYN484" s="123" t="s">
        <v>473</v>
      </c>
      <c r="RYO484" s="123" t="s">
        <v>473</v>
      </c>
      <c r="RYP484" s="123" t="s">
        <v>473</v>
      </c>
      <c r="RYQ484" s="123" t="s">
        <v>473</v>
      </c>
      <c r="RYR484" s="123" t="s">
        <v>473</v>
      </c>
      <c r="RYS484" s="123" t="s">
        <v>473</v>
      </c>
      <c r="RYT484" s="123" t="s">
        <v>473</v>
      </c>
      <c r="RYU484" s="123" t="s">
        <v>473</v>
      </c>
      <c r="RYV484" s="123" t="s">
        <v>473</v>
      </c>
      <c r="RYW484" s="123" t="s">
        <v>473</v>
      </c>
      <c r="RYX484" s="123" t="s">
        <v>473</v>
      </c>
      <c r="RYY484" s="123" t="s">
        <v>473</v>
      </c>
      <c r="RYZ484" s="123" t="s">
        <v>473</v>
      </c>
      <c r="RZA484" s="123" t="s">
        <v>473</v>
      </c>
      <c r="RZB484" s="123" t="s">
        <v>473</v>
      </c>
      <c r="RZC484" s="123" t="s">
        <v>473</v>
      </c>
      <c r="RZD484" s="123" t="s">
        <v>473</v>
      </c>
      <c r="RZE484" s="123" t="s">
        <v>473</v>
      </c>
      <c r="RZF484" s="123" t="s">
        <v>473</v>
      </c>
      <c r="RZG484" s="123" t="s">
        <v>473</v>
      </c>
      <c r="RZH484" s="123" t="s">
        <v>473</v>
      </c>
      <c r="RZI484" s="123" t="s">
        <v>473</v>
      </c>
      <c r="RZJ484" s="123" t="s">
        <v>473</v>
      </c>
      <c r="RZK484" s="123" t="s">
        <v>473</v>
      </c>
      <c r="RZL484" s="123" t="s">
        <v>473</v>
      </c>
      <c r="RZM484" s="123" t="s">
        <v>473</v>
      </c>
      <c r="RZN484" s="123" t="s">
        <v>473</v>
      </c>
      <c r="RZO484" s="123" t="s">
        <v>473</v>
      </c>
      <c r="RZP484" s="123" t="s">
        <v>473</v>
      </c>
      <c r="RZQ484" s="123" t="s">
        <v>473</v>
      </c>
      <c r="RZR484" s="123" t="s">
        <v>473</v>
      </c>
      <c r="RZS484" s="123" t="s">
        <v>473</v>
      </c>
      <c r="RZT484" s="123" t="s">
        <v>473</v>
      </c>
      <c r="RZU484" s="123" t="s">
        <v>473</v>
      </c>
      <c r="RZV484" s="123" t="s">
        <v>473</v>
      </c>
      <c r="RZW484" s="123" t="s">
        <v>473</v>
      </c>
      <c r="RZX484" s="123" t="s">
        <v>473</v>
      </c>
      <c r="RZY484" s="123" t="s">
        <v>473</v>
      </c>
      <c r="RZZ484" s="123" t="s">
        <v>473</v>
      </c>
      <c r="SAA484" s="123" t="s">
        <v>473</v>
      </c>
      <c r="SAB484" s="123" t="s">
        <v>473</v>
      </c>
      <c r="SAC484" s="123" t="s">
        <v>473</v>
      </c>
      <c r="SAD484" s="123" t="s">
        <v>473</v>
      </c>
      <c r="SAE484" s="123" t="s">
        <v>473</v>
      </c>
      <c r="SAF484" s="123" t="s">
        <v>473</v>
      </c>
      <c r="SAG484" s="123" t="s">
        <v>473</v>
      </c>
      <c r="SAH484" s="123" t="s">
        <v>473</v>
      </c>
      <c r="SAI484" s="123" t="s">
        <v>473</v>
      </c>
      <c r="SAJ484" s="123" t="s">
        <v>473</v>
      </c>
      <c r="SAK484" s="123" t="s">
        <v>473</v>
      </c>
      <c r="SAL484" s="123" t="s">
        <v>473</v>
      </c>
      <c r="SAM484" s="123" t="s">
        <v>473</v>
      </c>
      <c r="SAN484" s="123" t="s">
        <v>473</v>
      </c>
      <c r="SAO484" s="123" t="s">
        <v>473</v>
      </c>
      <c r="SAP484" s="123" t="s">
        <v>473</v>
      </c>
      <c r="SAQ484" s="123" t="s">
        <v>473</v>
      </c>
      <c r="SAR484" s="123" t="s">
        <v>473</v>
      </c>
      <c r="SAS484" s="123" t="s">
        <v>473</v>
      </c>
      <c r="SAT484" s="123" t="s">
        <v>473</v>
      </c>
      <c r="SAU484" s="123" t="s">
        <v>473</v>
      </c>
      <c r="SAV484" s="123" t="s">
        <v>473</v>
      </c>
      <c r="SAW484" s="123" t="s">
        <v>473</v>
      </c>
      <c r="SAX484" s="123" t="s">
        <v>473</v>
      </c>
      <c r="SAY484" s="123" t="s">
        <v>473</v>
      </c>
      <c r="SAZ484" s="123" t="s">
        <v>473</v>
      </c>
      <c r="SBA484" s="123" t="s">
        <v>473</v>
      </c>
      <c r="SBB484" s="123" t="s">
        <v>473</v>
      </c>
      <c r="SBC484" s="123" t="s">
        <v>473</v>
      </c>
      <c r="SBD484" s="123" t="s">
        <v>473</v>
      </c>
      <c r="SBE484" s="123" t="s">
        <v>473</v>
      </c>
      <c r="SBF484" s="123" t="s">
        <v>473</v>
      </c>
      <c r="SBG484" s="123" t="s">
        <v>473</v>
      </c>
      <c r="SBH484" s="123" t="s">
        <v>473</v>
      </c>
      <c r="SBI484" s="123" t="s">
        <v>473</v>
      </c>
      <c r="SBJ484" s="123" t="s">
        <v>473</v>
      </c>
      <c r="SBK484" s="123" t="s">
        <v>473</v>
      </c>
      <c r="SBL484" s="123" t="s">
        <v>473</v>
      </c>
      <c r="SBM484" s="123" t="s">
        <v>473</v>
      </c>
      <c r="SBN484" s="123" t="s">
        <v>473</v>
      </c>
      <c r="SBO484" s="123" t="s">
        <v>473</v>
      </c>
      <c r="SBP484" s="123" t="s">
        <v>473</v>
      </c>
      <c r="SBQ484" s="123" t="s">
        <v>473</v>
      </c>
      <c r="SBR484" s="123" t="s">
        <v>473</v>
      </c>
      <c r="SBS484" s="123" t="s">
        <v>473</v>
      </c>
      <c r="SBT484" s="123" t="s">
        <v>473</v>
      </c>
      <c r="SBU484" s="123" t="s">
        <v>473</v>
      </c>
      <c r="SBV484" s="123" t="s">
        <v>473</v>
      </c>
      <c r="SBW484" s="123" t="s">
        <v>473</v>
      </c>
      <c r="SBX484" s="123" t="s">
        <v>473</v>
      </c>
      <c r="SBY484" s="123" t="s">
        <v>473</v>
      </c>
      <c r="SBZ484" s="123" t="s">
        <v>473</v>
      </c>
      <c r="SCA484" s="123" t="s">
        <v>473</v>
      </c>
      <c r="SCB484" s="123" t="s">
        <v>473</v>
      </c>
      <c r="SCC484" s="123" t="s">
        <v>473</v>
      </c>
      <c r="SCD484" s="123" t="s">
        <v>473</v>
      </c>
      <c r="SCE484" s="123" t="s">
        <v>473</v>
      </c>
      <c r="SCF484" s="123" t="s">
        <v>473</v>
      </c>
      <c r="SCG484" s="123" t="s">
        <v>473</v>
      </c>
      <c r="SCH484" s="123" t="s">
        <v>473</v>
      </c>
      <c r="SCI484" s="123" t="s">
        <v>473</v>
      </c>
      <c r="SCJ484" s="123" t="s">
        <v>473</v>
      </c>
      <c r="SCK484" s="123" t="s">
        <v>473</v>
      </c>
      <c r="SCL484" s="123" t="s">
        <v>473</v>
      </c>
      <c r="SCM484" s="123" t="s">
        <v>473</v>
      </c>
      <c r="SCN484" s="123" t="s">
        <v>473</v>
      </c>
      <c r="SCO484" s="123" t="s">
        <v>473</v>
      </c>
      <c r="SCP484" s="123" t="s">
        <v>473</v>
      </c>
      <c r="SCQ484" s="123" t="s">
        <v>473</v>
      </c>
      <c r="SCR484" s="123" t="s">
        <v>473</v>
      </c>
      <c r="SCS484" s="123" t="s">
        <v>473</v>
      </c>
      <c r="SCT484" s="123" t="s">
        <v>473</v>
      </c>
      <c r="SCU484" s="123" t="s">
        <v>473</v>
      </c>
      <c r="SCV484" s="123" t="s">
        <v>473</v>
      </c>
      <c r="SCW484" s="123" t="s">
        <v>473</v>
      </c>
      <c r="SCX484" s="123" t="s">
        <v>473</v>
      </c>
      <c r="SCY484" s="123" t="s">
        <v>473</v>
      </c>
      <c r="SCZ484" s="123" t="s">
        <v>473</v>
      </c>
      <c r="SDA484" s="123" t="s">
        <v>473</v>
      </c>
      <c r="SDB484" s="123" t="s">
        <v>473</v>
      </c>
      <c r="SDC484" s="123" t="s">
        <v>473</v>
      </c>
      <c r="SDD484" s="123" t="s">
        <v>473</v>
      </c>
      <c r="SDE484" s="123" t="s">
        <v>473</v>
      </c>
      <c r="SDF484" s="123" t="s">
        <v>473</v>
      </c>
      <c r="SDG484" s="123" t="s">
        <v>473</v>
      </c>
      <c r="SDH484" s="123" t="s">
        <v>473</v>
      </c>
      <c r="SDI484" s="123" t="s">
        <v>473</v>
      </c>
      <c r="SDJ484" s="123" t="s">
        <v>473</v>
      </c>
      <c r="SDK484" s="123" t="s">
        <v>473</v>
      </c>
      <c r="SDL484" s="123" t="s">
        <v>473</v>
      </c>
      <c r="SDM484" s="123" t="s">
        <v>473</v>
      </c>
      <c r="SDN484" s="123" t="s">
        <v>473</v>
      </c>
      <c r="SDO484" s="123" t="s">
        <v>473</v>
      </c>
      <c r="SDP484" s="123" t="s">
        <v>473</v>
      </c>
      <c r="SDQ484" s="123" t="s">
        <v>473</v>
      </c>
      <c r="SDR484" s="123" t="s">
        <v>473</v>
      </c>
      <c r="SDS484" s="123" t="s">
        <v>473</v>
      </c>
      <c r="SDT484" s="123" t="s">
        <v>473</v>
      </c>
      <c r="SDU484" s="123" t="s">
        <v>473</v>
      </c>
      <c r="SDV484" s="123" t="s">
        <v>473</v>
      </c>
      <c r="SDW484" s="123" t="s">
        <v>473</v>
      </c>
      <c r="SDX484" s="123" t="s">
        <v>473</v>
      </c>
      <c r="SDY484" s="123" t="s">
        <v>473</v>
      </c>
      <c r="SDZ484" s="123" t="s">
        <v>473</v>
      </c>
      <c r="SEA484" s="123" t="s">
        <v>473</v>
      </c>
      <c r="SEB484" s="123" t="s">
        <v>473</v>
      </c>
      <c r="SEC484" s="123" t="s">
        <v>473</v>
      </c>
      <c r="SED484" s="123" t="s">
        <v>473</v>
      </c>
      <c r="SEE484" s="123" t="s">
        <v>473</v>
      </c>
      <c r="SEF484" s="123" t="s">
        <v>473</v>
      </c>
      <c r="SEG484" s="123" t="s">
        <v>473</v>
      </c>
      <c r="SEH484" s="123" t="s">
        <v>473</v>
      </c>
      <c r="SEI484" s="123" t="s">
        <v>473</v>
      </c>
      <c r="SEJ484" s="123" t="s">
        <v>473</v>
      </c>
      <c r="SEK484" s="123" t="s">
        <v>473</v>
      </c>
      <c r="SEL484" s="123" t="s">
        <v>473</v>
      </c>
      <c r="SEM484" s="123" t="s">
        <v>473</v>
      </c>
      <c r="SEN484" s="123" t="s">
        <v>473</v>
      </c>
      <c r="SEO484" s="123" t="s">
        <v>473</v>
      </c>
      <c r="SEP484" s="123" t="s">
        <v>473</v>
      </c>
      <c r="SEQ484" s="123" t="s">
        <v>473</v>
      </c>
      <c r="SER484" s="123" t="s">
        <v>473</v>
      </c>
      <c r="SES484" s="123" t="s">
        <v>473</v>
      </c>
      <c r="SET484" s="123" t="s">
        <v>473</v>
      </c>
      <c r="SEU484" s="123" t="s">
        <v>473</v>
      </c>
      <c r="SEV484" s="123" t="s">
        <v>473</v>
      </c>
      <c r="SEW484" s="123" t="s">
        <v>473</v>
      </c>
      <c r="SEX484" s="123" t="s">
        <v>473</v>
      </c>
      <c r="SEY484" s="123" t="s">
        <v>473</v>
      </c>
      <c r="SEZ484" s="123" t="s">
        <v>473</v>
      </c>
      <c r="SFA484" s="123" t="s">
        <v>473</v>
      </c>
      <c r="SFB484" s="123" t="s">
        <v>473</v>
      </c>
      <c r="SFC484" s="123" t="s">
        <v>473</v>
      </c>
      <c r="SFD484" s="123" t="s">
        <v>473</v>
      </c>
      <c r="SFE484" s="123" t="s">
        <v>473</v>
      </c>
      <c r="SFF484" s="123" t="s">
        <v>473</v>
      </c>
      <c r="SFG484" s="123" t="s">
        <v>473</v>
      </c>
      <c r="SFH484" s="123" t="s">
        <v>473</v>
      </c>
      <c r="SFI484" s="123" t="s">
        <v>473</v>
      </c>
      <c r="SFJ484" s="123" t="s">
        <v>473</v>
      </c>
      <c r="SFK484" s="123" t="s">
        <v>473</v>
      </c>
      <c r="SFL484" s="123" t="s">
        <v>473</v>
      </c>
      <c r="SFM484" s="123" t="s">
        <v>473</v>
      </c>
      <c r="SFN484" s="123" t="s">
        <v>473</v>
      </c>
      <c r="SFO484" s="123" t="s">
        <v>473</v>
      </c>
      <c r="SFP484" s="123" t="s">
        <v>473</v>
      </c>
      <c r="SFQ484" s="123" t="s">
        <v>473</v>
      </c>
      <c r="SFR484" s="123" t="s">
        <v>473</v>
      </c>
      <c r="SFS484" s="123" t="s">
        <v>473</v>
      </c>
      <c r="SFT484" s="123" t="s">
        <v>473</v>
      </c>
      <c r="SFU484" s="123" t="s">
        <v>473</v>
      </c>
      <c r="SFV484" s="123" t="s">
        <v>473</v>
      </c>
      <c r="SFW484" s="123" t="s">
        <v>473</v>
      </c>
      <c r="SFX484" s="123" t="s">
        <v>473</v>
      </c>
      <c r="SFY484" s="123" t="s">
        <v>473</v>
      </c>
      <c r="SFZ484" s="123" t="s">
        <v>473</v>
      </c>
      <c r="SGA484" s="123" t="s">
        <v>473</v>
      </c>
      <c r="SGB484" s="123" t="s">
        <v>473</v>
      </c>
      <c r="SGC484" s="123" t="s">
        <v>473</v>
      </c>
      <c r="SGD484" s="123" t="s">
        <v>473</v>
      </c>
      <c r="SGE484" s="123" t="s">
        <v>473</v>
      </c>
      <c r="SGF484" s="123" t="s">
        <v>473</v>
      </c>
      <c r="SGG484" s="123" t="s">
        <v>473</v>
      </c>
      <c r="SGH484" s="123" t="s">
        <v>473</v>
      </c>
      <c r="SGI484" s="123" t="s">
        <v>473</v>
      </c>
      <c r="SGJ484" s="123" t="s">
        <v>473</v>
      </c>
      <c r="SGK484" s="123" t="s">
        <v>473</v>
      </c>
      <c r="SGL484" s="123" t="s">
        <v>473</v>
      </c>
      <c r="SGM484" s="123" t="s">
        <v>473</v>
      </c>
      <c r="SGN484" s="123" t="s">
        <v>473</v>
      </c>
      <c r="SGO484" s="123" t="s">
        <v>473</v>
      </c>
      <c r="SGP484" s="123" t="s">
        <v>473</v>
      </c>
      <c r="SGQ484" s="123" t="s">
        <v>473</v>
      </c>
      <c r="SGR484" s="123" t="s">
        <v>473</v>
      </c>
      <c r="SGS484" s="123" t="s">
        <v>473</v>
      </c>
      <c r="SGT484" s="123" t="s">
        <v>473</v>
      </c>
      <c r="SGU484" s="123" t="s">
        <v>473</v>
      </c>
      <c r="SGV484" s="123" t="s">
        <v>473</v>
      </c>
      <c r="SGW484" s="123" t="s">
        <v>473</v>
      </c>
      <c r="SGX484" s="123" t="s">
        <v>473</v>
      </c>
      <c r="SGY484" s="123" t="s">
        <v>473</v>
      </c>
      <c r="SGZ484" s="123" t="s">
        <v>473</v>
      </c>
      <c r="SHA484" s="123" t="s">
        <v>473</v>
      </c>
      <c r="SHB484" s="123" t="s">
        <v>473</v>
      </c>
      <c r="SHC484" s="123" t="s">
        <v>473</v>
      </c>
      <c r="SHD484" s="123" t="s">
        <v>473</v>
      </c>
      <c r="SHE484" s="123" t="s">
        <v>473</v>
      </c>
      <c r="SHF484" s="123" t="s">
        <v>473</v>
      </c>
      <c r="SHG484" s="123" t="s">
        <v>473</v>
      </c>
      <c r="SHH484" s="123" t="s">
        <v>473</v>
      </c>
      <c r="SHI484" s="123" t="s">
        <v>473</v>
      </c>
      <c r="SHJ484" s="123" t="s">
        <v>473</v>
      </c>
      <c r="SHK484" s="123" t="s">
        <v>473</v>
      </c>
      <c r="SHL484" s="123" t="s">
        <v>473</v>
      </c>
      <c r="SHM484" s="123" t="s">
        <v>473</v>
      </c>
      <c r="SHN484" s="123" t="s">
        <v>473</v>
      </c>
      <c r="SHO484" s="123" t="s">
        <v>473</v>
      </c>
      <c r="SHP484" s="123" t="s">
        <v>473</v>
      </c>
      <c r="SHQ484" s="123" t="s">
        <v>473</v>
      </c>
      <c r="SHR484" s="123" t="s">
        <v>473</v>
      </c>
      <c r="SHS484" s="123" t="s">
        <v>473</v>
      </c>
      <c r="SHT484" s="123" t="s">
        <v>473</v>
      </c>
      <c r="SHU484" s="123" t="s">
        <v>473</v>
      </c>
      <c r="SHV484" s="123" t="s">
        <v>473</v>
      </c>
      <c r="SHW484" s="123" t="s">
        <v>473</v>
      </c>
      <c r="SHX484" s="123" t="s">
        <v>473</v>
      </c>
      <c r="SHY484" s="123" t="s">
        <v>473</v>
      </c>
      <c r="SHZ484" s="123" t="s">
        <v>473</v>
      </c>
      <c r="SIA484" s="123" t="s">
        <v>473</v>
      </c>
      <c r="SIB484" s="123" t="s">
        <v>473</v>
      </c>
      <c r="SIC484" s="123" t="s">
        <v>473</v>
      </c>
      <c r="SID484" s="123" t="s">
        <v>473</v>
      </c>
      <c r="SIE484" s="123" t="s">
        <v>473</v>
      </c>
      <c r="SIF484" s="123" t="s">
        <v>473</v>
      </c>
      <c r="SIG484" s="123" t="s">
        <v>473</v>
      </c>
      <c r="SIH484" s="123" t="s">
        <v>473</v>
      </c>
      <c r="SII484" s="123" t="s">
        <v>473</v>
      </c>
      <c r="SIJ484" s="123" t="s">
        <v>473</v>
      </c>
      <c r="SIK484" s="123" t="s">
        <v>473</v>
      </c>
      <c r="SIL484" s="123" t="s">
        <v>473</v>
      </c>
      <c r="SIM484" s="123" t="s">
        <v>473</v>
      </c>
      <c r="SIN484" s="123" t="s">
        <v>473</v>
      </c>
      <c r="SIO484" s="123" t="s">
        <v>473</v>
      </c>
      <c r="SIP484" s="123" t="s">
        <v>473</v>
      </c>
      <c r="SIQ484" s="123" t="s">
        <v>473</v>
      </c>
      <c r="SIR484" s="123" t="s">
        <v>473</v>
      </c>
      <c r="SIS484" s="123" t="s">
        <v>473</v>
      </c>
      <c r="SIT484" s="123" t="s">
        <v>473</v>
      </c>
      <c r="SIU484" s="123" t="s">
        <v>473</v>
      </c>
      <c r="SIV484" s="123" t="s">
        <v>473</v>
      </c>
      <c r="SIW484" s="123" t="s">
        <v>473</v>
      </c>
      <c r="SIX484" s="123" t="s">
        <v>473</v>
      </c>
      <c r="SIY484" s="123" t="s">
        <v>473</v>
      </c>
      <c r="SIZ484" s="123" t="s">
        <v>473</v>
      </c>
      <c r="SJA484" s="123" t="s">
        <v>473</v>
      </c>
      <c r="SJB484" s="123" t="s">
        <v>473</v>
      </c>
      <c r="SJC484" s="123" t="s">
        <v>473</v>
      </c>
      <c r="SJD484" s="123" t="s">
        <v>473</v>
      </c>
      <c r="SJE484" s="123" t="s">
        <v>473</v>
      </c>
      <c r="SJF484" s="123" t="s">
        <v>473</v>
      </c>
      <c r="SJG484" s="123" t="s">
        <v>473</v>
      </c>
      <c r="SJH484" s="123" t="s">
        <v>473</v>
      </c>
      <c r="SJI484" s="123" t="s">
        <v>473</v>
      </c>
      <c r="SJJ484" s="123" t="s">
        <v>473</v>
      </c>
      <c r="SJK484" s="123" t="s">
        <v>473</v>
      </c>
      <c r="SJL484" s="123" t="s">
        <v>473</v>
      </c>
      <c r="SJM484" s="123" t="s">
        <v>473</v>
      </c>
      <c r="SJN484" s="123" t="s">
        <v>473</v>
      </c>
      <c r="SJO484" s="123" t="s">
        <v>473</v>
      </c>
      <c r="SJP484" s="123" t="s">
        <v>473</v>
      </c>
      <c r="SJQ484" s="123" t="s">
        <v>473</v>
      </c>
      <c r="SJR484" s="123" t="s">
        <v>473</v>
      </c>
      <c r="SJS484" s="123" t="s">
        <v>473</v>
      </c>
      <c r="SJT484" s="123" t="s">
        <v>473</v>
      </c>
      <c r="SJU484" s="123" t="s">
        <v>473</v>
      </c>
      <c r="SJV484" s="123" t="s">
        <v>473</v>
      </c>
      <c r="SJW484" s="123" t="s">
        <v>473</v>
      </c>
      <c r="SJX484" s="123" t="s">
        <v>473</v>
      </c>
      <c r="SJY484" s="123" t="s">
        <v>473</v>
      </c>
      <c r="SJZ484" s="123" t="s">
        <v>473</v>
      </c>
      <c r="SKA484" s="123" t="s">
        <v>473</v>
      </c>
      <c r="SKB484" s="123" t="s">
        <v>473</v>
      </c>
      <c r="SKC484" s="123" t="s">
        <v>473</v>
      </c>
      <c r="SKD484" s="123" t="s">
        <v>473</v>
      </c>
      <c r="SKE484" s="123" t="s">
        <v>473</v>
      </c>
      <c r="SKF484" s="123" t="s">
        <v>473</v>
      </c>
      <c r="SKG484" s="123" t="s">
        <v>473</v>
      </c>
      <c r="SKH484" s="123" t="s">
        <v>473</v>
      </c>
      <c r="SKI484" s="123" t="s">
        <v>473</v>
      </c>
      <c r="SKJ484" s="123" t="s">
        <v>473</v>
      </c>
      <c r="SKK484" s="123" t="s">
        <v>473</v>
      </c>
      <c r="SKL484" s="123" t="s">
        <v>473</v>
      </c>
      <c r="SKM484" s="123" t="s">
        <v>473</v>
      </c>
      <c r="SKN484" s="123" t="s">
        <v>473</v>
      </c>
      <c r="SKO484" s="123" t="s">
        <v>473</v>
      </c>
      <c r="SKP484" s="123" t="s">
        <v>473</v>
      </c>
      <c r="SKQ484" s="123" t="s">
        <v>473</v>
      </c>
      <c r="SKR484" s="123" t="s">
        <v>473</v>
      </c>
      <c r="SKS484" s="123" t="s">
        <v>473</v>
      </c>
      <c r="SKT484" s="123" t="s">
        <v>473</v>
      </c>
      <c r="SKU484" s="123" t="s">
        <v>473</v>
      </c>
      <c r="SKV484" s="123" t="s">
        <v>473</v>
      </c>
      <c r="SKW484" s="123" t="s">
        <v>473</v>
      </c>
      <c r="SKX484" s="123" t="s">
        <v>473</v>
      </c>
      <c r="SKY484" s="123" t="s">
        <v>473</v>
      </c>
      <c r="SKZ484" s="123" t="s">
        <v>473</v>
      </c>
      <c r="SLA484" s="123" t="s">
        <v>473</v>
      </c>
      <c r="SLB484" s="123" t="s">
        <v>473</v>
      </c>
      <c r="SLC484" s="123" t="s">
        <v>473</v>
      </c>
      <c r="SLD484" s="123" t="s">
        <v>473</v>
      </c>
      <c r="SLE484" s="123" t="s">
        <v>473</v>
      </c>
      <c r="SLF484" s="123" t="s">
        <v>473</v>
      </c>
      <c r="SLG484" s="123" t="s">
        <v>473</v>
      </c>
      <c r="SLH484" s="123" t="s">
        <v>473</v>
      </c>
      <c r="SLI484" s="123" t="s">
        <v>473</v>
      </c>
      <c r="SLJ484" s="123" t="s">
        <v>473</v>
      </c>
      <c r="SLK484" s="123" t="s">
        <v>473</v>
      </c>
      <c r="SLL484" s="123" t="s">
        <v>473</v>
      </c>
      <c r="SLM484" s="123" t="s">
        <v>473</v>
      </c>
      <c r="SLN484" s="123" t="s">
        <v>473</v>
      </c>
      <c r="SLO484" s="123" t="s">
        <v>473</v>
      </c>
      <c r="SLP484" s="123" t="s">
        <v>473</v>
      </c>
      <c r="SLQ484" s="123" t="s">
        <v>473</v>
      </c>
      <c r="SLR484" s="123" t="s">
        <v>473</v>
      </c>
      <c r="SLS484" s="123" t="s">
        <v>473</v>
      </c>
      <c r="SLT484" s="123" t="s">
        <v>473</v>
      </c>
      <c r="SLU484" s="123" t="s">
        <v>473</v>
      </c>
      <c r="SLV484" s="123" t="s">
        <v>473</v>
      </c>
      <c r="SLW484" s="123" t="s">
        <v>473</v>
      </c>
      <c r="SLX484" s="123" t="s">
        <v>473</v>
      </c>
      <c r="SLY484" s="123" t="s">
        <v>473</v>
      </c>
      <c r="SLZ484" s="123" t="s">
        <v>473</v>
      </c>
      <c r="SMA484" s="123" t="s">
        <v>473</v>
      </c>
      <c r="SMB484" s="123" t="s">
        <v>473</v>
      </c>
      <c r="SMC484" s="123" t="s">
        <v>473</v>
      </c>
      <c r="SMD484" s="123" t="s">
        <v>473</v>
      </c>
      <c r="SME484" s="123" t="s">
        <v>473</v>
      </c>
      <c r="SMF484" s="123" t="s">
        <v>473</v>
      </c>
      <c r="SMG484" s="123" t="s">
        <v>473</v>
      </c>
      <c r="SMH484" s="123" t="s">
        <v>473</v>
      </c>
      <c r="SMI484" s="123" t="s">
        <v>473</v>
      </c>
      <c r="SMJ484" s="123" t="s">
        <v>473</v>
      </c>
      <c r="SMK484" s="123" t="s">
        <v>473</v>
      </c>
      <c r="SML484" s="123" t="s">
        <v>473</v>
      </c>
      <c r="SMM484" s="123" t="s">
        <v>473</v>
      </c>
      <c r="SMN484" s="123" t="s">
        <v>473</v>
      </c>
      <c r="SMO484" s="123" t="s">
        <v>473</v>
      </c>
      <c r="SMP484" s="123" t="s">
        <v>473</v>
      </c>
      <c r="SMQ484" s="123" t="s">
        <v>473</v>
      </c>
      <c r="SMR484" s="123" t="s">
        <v>473</v>
      </c>
      <c r="SMS484" s="123" t="s">
        <v>473</v>
      </c>
      <c r="SMT484" s="123" t="s">
        <v>473</v>
      </c>
      <c r="SMU484" s="123" t="s">
        <v>473</v>
      </c>
      <c r="SMV484" s="123" t="s">
        <v>473</v>
      </c>
      <c r="SMW484" s="123" t="s">
        <v>473</v>
      </c>
      <c r="SMX484" s="123" t="s">
        <v>473</v>
      </c>
      <c r="SMY484" s="123" t="s">
        <v>473</v>
      </c>
      <c r="SMZ484" s="123" t="s">
        <v>473</v>
      </c>
      <c r="SNA484" s="123" t="s">
        <v>473</v>
      </c>
      <c r="SNB484" s="123" t="s">
        <v>473</v>
      </c>
      <c r="SNC484" s="123" t="s">
        <v>473</v>
      </c>
      <c r="SND484" s="123" t="s">
        <v>473</v>
      </c>
      <c r="SNE484" s="123" t="s">
        <v>473</v>
      </c>
      <c r="SNF484" s="123" t="s">
        <v>473</v>
      </c>
      <c r="SNG484" s="123" t="s">
        <v>473</v>
      </c>
      <c r="SNH484" s="123" t="s">
        <v>473</v>
      </c>
      <c r="SNI484" s="123" t="s">
        <v>473</v>
      </c>
      <c r="SNJ484" s="123" t="s">
        <v>473</v>
      </c>
      <c r="SNK484" s="123" t="s">
        <v>473</v>
      </c>
      <c r="SNL484" s="123" t="s">
        <v>473</v>
      </c>
      <c r="SNM484" s="123" t="s">
        <v>473</v>
      </c>
      <c r="SNN484" s="123" t="s">
        <v>473</v>
      </c>
      <c r="SNO484" s="123" t="s">
        <v>473</v>
      </c>
      <c r="SNP484" s="123" t="s">
        <v>473</v>
      </c>
      <c r="SNQ484" s="123" t="s">
        <v>473</v>
      </c>
      <c r="SNR484" s="123" t="s">
        <v>473</v>
      </c>
      <c r="SNS484" s="123" t="s">
        <v>473</v>
      </c>
      <c r="SNT484" s="123" t="s">
        <v>473</v>
      </c>
      <c r="SNU484" s="123" t="s">
        <v>473</v>
      </c>
      <c r="SNV484" s="123" t="s">
        <v>473</v>
      </c>
      <c r="SNW484" s="123" t="s">
        <v>473</v>
      </c>
      <c r="SNX484" s="123" t="s">
        <v>473</v>
      </c>
      <c r="SNY484" s="123" t="s">
        <v>473</v>
      </c>
      <c r="SNZ484" s="123" t="s">
        <v>473</v>
      </c>
      <c r="SOA484" s="123" t="s">
        <v>473</v>
      </c>
      <c r="SOB484" s="123" t="s">
        <v>473</v>
      </c>
      <c r="SOC484" s="123" t="s">
        <v>473</v>
      </c>
      <c r="SOD484" s="123" t="s">
        <v>473</v>
      </c>
      <c r="SOE484" s="123" t="s">
        <v>473</v>
      </c>
      <c r="SOF484" s="123" t="s">
        <v>473</v>
      </c>
      <c r="SOG484" s="123" t="s">
        <v>473</v>
      </c>
      <c r="SOH484" s="123" t="s">
        <v>473</v>
      </c>
      <c r="SOI484" s="123" t="s">
        <v>473</v>
      </c>
      <c r="SOJ484" s="123" t="s">
        <v>473</v>
      </c>
      <c r="SOK484" s="123" t="s">
        <v>473</v>
      </c>
      <c r="SOL484" s="123" t="s">
        <v>473</v>
      </c>
      <c r="SOM484" s="123" t="s">
        <v>473</v>
      </c>
      <c r="SON484" s="123" t="s">
        <v>473</v>
      </c>
      <c r="SOO484" s="123" t="s">
        <v>473</v>
      </c>
      <c r="SOP484" s="123" t="s">
        <v>473</v>
      </c>
      <c r="SOQ484" s="123" t="s">
        <v>473</v>
      </c>
      <c r="SOR484" s="123" t="s">
        <v>473</v>
      </c>
      <c r="SOS484" s="123" t="s">
        <v>473</v>
      </c>
      <c r="SOT484" s="123" t="s">
        <v>473</v>
      </c>
      <c r="SOU484" s="123" t="s">
        <v>473</v>
      </c>
      <c r="SOV484" s="123" t="s">
        <v>473</v>
      </c>
      <c r="SOW484" s="123" t="s">
        <v>473</v>
      </c>
      <c r="SOX484" s="123" t="s">
        <v>473</v>
      </c>
      <c r="SOY484" s="123" t="s">
        <v>473</v>
      </c>
      <c r="SOZ484" s="123" t="s">
        <v>473</v>
      </c>
      <c r="SPA484" s="123" t="s">
        <v>473</v>
      </c>
      <c r="SPB484" s="123" t="s">
        <v>473</v>
      </c>
      <c r="SPC484" s="123" t="s">
        <v>473</v>
      </c>
      <c r="SPD484" s="123" t="s">
        <v>473</v>
      </c>
      <c r="SPE484" s="123" t="s">
        <v>473</v>
      </c>
      <c r="SPF484" s="123" t="s">
        <v>473</v>
      </c>
      <c r="SPG484" s="123" t="s">
        <v>473</v>
      </c>
      <c r="SPH484" s="123" t="s">
        <v>473</v>
      </c>
      <c r="SPI484" s="123" t="s">
        <v>473</v>
      </c>
      <c r="SPJ484" s="123" t="s">
        <v>473</v>
      </c>
      <c r="SPK484" s="123" t="s">
        <v>473</v>
      </c>
      <c r="SPL484" s="123" t="s">
        <v>473</v>
      </c>
      <c r="SPM484" s="123" t="s">
        <v>473</v>
      </c>
      <c r="SPN484" s="123" t="s">
        <v>473</v>
      </c>
      <c r="SPO484" s="123" t="s">
        <v>473</v>
      </c>
      <c r="SPP484" s="123" t="s">
        <v>473</v>
      </c>
      <c r="SPQ484" s="123" t="s">
        <v>473</v>
      </c>
      <c r="SPR484" s="123" t="s">
        <v>473</v>
      </c>
      <c r="SPS484" s="123" t="s">
        <v>473</v>
      </c>
      <c r="SPT484" s="123" t="s">
        <v>473</v>
      </c>
      <c r="SPU484" s="123" t="s">
        <v>473</v>
      </c>
      <c r="SPV484" s="123" t="s">
        <v>473</v>
      </c>
      <c r="SPW484" s="123" t="s">
        <v>473</v>
      </c>
      <c r="SPX484" s="123" t="s">
        <v>473</v>
      </c>
      <c r="SPY484" s="123" t="s">
        <v>473</v>
      </c>
      <c r="SPZ484" s="123" t="s">
        <v>473</v>
      </c>
      <c r="SQA484" s="123" t="s">
        <v>473</v>
      </c>
      <c r="SQB484" s="123" t="s">
        <v>473</v>
      </c>
      <c r="SQC484" s="123" t="s">
        <v>473</v>
      </c>
      <c r="SQD484" s="123" t="s">
        <v>473</v>
      </c>
      <c r="SQE484" s="123" t="s">
        <v>473</v>
      </c>
      <c r="SQF484" s="123" t="s">
        <v>473</v>
      </c>
      <c r="SQG484" s="123" t="s">
        <v>473</v>
      </c>
      <c r="SQH484" s="123" t="s">
        <v>473</v>
      </c>
      <c r="SQI484" s="123" t="s">
        <v>473</v>
      </c>
      <c r="SQJ484" s="123" t="s">
        <v>473</v>
      </c>
      <c r="SQK484" s="123" t="s">
        <v>473</v>
      </c>
      <c r="SQL484" s="123" t="s">
        <v>473</v>
      </c>
      <c r="SQM484" s="123" t="s">
        <v>473</v>
      </c>
      <c r="SQN484" s="123" t="s">
        <v>473</v>
      </c>
      <c r="SQO484" s="123" t="s">
        <v>473</v>
      </c>
      <c r="SQP484" s="123" t="s">
        <v>473</v>
      </c>
      <c r="SQQ484" s="123" t="s">
        <v>473</v>
      </c>
      <c r="SQR484" s="123" t="s">
        <v>473</v>
      </c>
      <c r="SQS484" s="123" t="s">
        <v>473</v>
      </c>
      <c r="SQT484" s="123" t="s">
        <v>473</v>
      </c>
      <c r="SQU484" s="123" t="s">
        <v>473</v>
      </c>
      <c r="SQV484" s="123" t="s">
        <v>473</v>
      </c>
      <c r="SQW484" s="123" t="s">
        <v>473</v>
      </c>
      <c r="SQX484" s="123" t="s">
        <v>473</v>
      </c>
      <c r="SQY484" s="123" t="s">
        <v>473</v>
      </c>
      <c r="SQZ484" s="123" t="s">
        <v>473</v>
      </c>
      <c r="SRA484" s="123" t="s">
        <v>473</v>
      </c>
      <c r="SRB484" s="123" t="s">
        <v>473</v>
      </c>
      <c r="SRC484" s="123" t="s">
        <v>473</v>
      </c>
      <c r="SRD484" s="123" t="s">
        <v>473</v>
      </c>
      <c r="SRE484" s="123" t="s">
        <v>473</v>
      </c>
      <c r="SRF484" s="123" t="s">
        <v>473</v>
      </c>
      <c r="SRG484" s="123" t="s">
        <v>473</v>
      </c>
      <c r="SRH484" s="123" t="s">
        <v>473</v>
      </c>
      <c r="SRI484" s="123" t="s">
        <v>473</v>
      </c>
      <c r="SRJ484" s="123" t="s">
        <v>473</v>
      </c>
      <c r="SRK484" s="123" t="s">
        <v>473</v>
      </c>
      <c r="SRL484" s="123" t="s">
        <v>473</v>
      </c>
      <c r="SRM484" s="123" t="s">
        <v>473</v>
      </c>
      <c r="SRN484" s="123" t="s">
        <v>473</v>
      </c>
      <c r="SRO484" s="123" t="s">
        <v>473</v>
      </c>
      <c r="SRP484" s="123" t="s">
        <v>473</v>
      </c>
      <c r="SRQ484" s="123" t="s">
        <v>473</v>
      </c>
      <c r="SRR484" s="123" t="s">
        <v>473</v>
      </c>
      <c r="SRS484" s="123" t="s">
        <v>473</v>
      </c>
      <c r="SRT484" s="123" t="s">
        <v>473</v>
      </c>
      <c r="SRU484" s="123" t="s">
        <v>473</v>
      </c>
      <c r="SRV484" s="123" t="s">
        <v>473</v>
      </c>
      <c r="SRW484" s="123" t="s">
        <v>473</v>
      </c>
      <c r="SRX484" s="123" t="s">
        <v>473</v>
      </c>
      <c r="SRY484" s="123" t="s">
        <v>473</v>
      </c>
      <c r="SRZ484" s="123" t="s">
        <v>473</v>
      </c>
      <c r="SSA484" s="123" t="s">
        <v>473</v>
      </c>
      <c r="SSB484" s="123" t="s">
        <v>473</v>
      </c>
      <c r="SSC484" s="123" t="s">
        <v>473</v>
      </c>
      <c r="SSD484" s="123" t="s">
        <v>473</v>
      </c>
      <c r="SSE484" s="123" t="s">
        <v>473</v>
      </c>
      <c r="SSF484" s="123" t="s">
        <v>473</v>
      </c>
      <c r="SSG484" s="123" t="s">
        <v>473</v>
      </c>
      <c r="SSH484" s="123" t="s">
        <v>473</v>
      </c>
      <c r="SSI484" s="123" t="s">
        <v>473</v>
      </c>
      <c r="SSJ484" s="123" t="s">
        <v>473</v>
      </c>
      <c r="SSK484" s="123" t="s">
        <v>473</v>
      </c>
      <c r="SSL484" s="123" t="s">
        <v>473</v>
      </c>
      <c r="SSM484" s="123" t="s">
        <v>473</v>
      </c>
      <c r="SSN484" s="123" t="s">
        <v>473</v>
      </c>
      <c r="SSO484" s="123" t="s">
        <v>473</v>
      </c>
      <c r="SSP484" s="123" t="s">
        <v>473</v>
      </c>
      <c r="SSQ484" s="123" t="s">
        <v>473</v>
      </c>
      <c r="SSR484" s="123" t="s">
        <v>473</v>
      </c>
      <c r="SSS484" s="123" t="s">
        <v>473</v>
      </c>
      <c r="SST484" s="123" t="s">
        <v>473</v>
      </c>
      <c r="SSU484" s="123" t="s">
        <v>473</v>
      </c>
      <c r="SSV484" s="123" t="s">
        <v>473</v>
      </c>
      <c r="SSW484" s="123" t="s">
        <v>473</v>
      </c>
      <c r="SSX484" s="123" t="s">
        <v>473</v>
      </c>
      <c r="SSY484" s="123" t="s">
        <v>473</v>
      </c>
      <c r="SSZ484" s="123" t="s">
        <v>473</v>
      </c>
      <c r="STA484" s="123" t="s">
        <v>473</v>
      </c>
      <c r="STB484" s="123" t="s">
        <v>473</v>
      </c>
      <c r="STC484" s="123" t="s">
        <v>473</v>
      </c>
      <c r="STD484" s="123" t="s">
        <v>473</v>
      </c>
      <c r="STE484" s="123" t="s">
        <v>473</v>
      </c>
      <c r="STF484" s="123" t="s">
        <v>473</v>
      </c>
      <c r="STG484" s="123" t="s">
        <v>473</v>
      </c>
      <c r="STH484" s="123" t="s">
        <v>473</v>
      </c>
      <c r="STI484" s="123" t="s">
        <v>473</v>
      </c>
      <c r="STJ484" s="123" t="s">
        <v>473</v>
      </c>
      <c r="STK484" s="123" t="s">
        <v>473</v>
      </c>
      <c r="STL484" s="123" t="s">
        <v>473</v>
      </c>
      <c r="STM484" s="123" t="s">
        <v>473</v>
      </c>
      <c r="STN484" s="123" t="s">
        <v>473</v>
      </c>
      <c r="STO484" s="123" t="s">
        <v>473</v>
      </c>
      <c r="STP484" s="123" t="s">
        <v>473</v>
      </c>
      <c r="STQ484" s="123" t="s">
        <v>473</v>
      </c>
      <c r="STR484" s="123" t="s">
        <v>473</v>
      </c>
      <c r="STS484" s="123" t="s">
        <v>473</v>
      </c>
      <c r="STT484" s="123" t="s">
        <v>473</v>
      </c>
      <c r="STU484" s="123" t="s">
        <v>473</v>
      </c>
      <c r="STV484" s="123" t="s">
        <v>473</v>
      </c>
      <c r="STW484" s="123" t="s">
        <v>473</v>
      </c>
      <c r="STX484" s="123" t="s">
        <v>473</v>
      </c>
      <c r="STY484" s="123" t="s">
        <v>473</v>
      </c>
      <c r="STZ484" s="123" t="s">
        <v>473</v>
      </c>
      <c r="SUA484" s="123" t="s">
        <v>473</v>
      </c>
      <c r="SUB484" s="123" t="s">
        <v>473</v>
      </c>
      <c r="SUC484" s="123" t="s">
        <v>473</v>
      </c>
      <c r="SUD484" s="123" t="s">
        <v>473</v>
      </c>
      <c r="SUE484" s="123" t="s">
        <v>473</v>
      </c>
      <c r="SUF484" s="123" t="s">
        <v>473</v>
      </c>
      <c r="SUG484" s="123" t="s">
        <v>473</v>
      </c>
      <c r="SUH484" s="123" t="s">
        <v>473</v>
      </c>
      <c r="SUI484" s="123" t="s">
        <v>473</v>
      </c>
      <c r="SUJ484" s="123" t="s">
        <v>473</v>
      </c>
      <c r="SUK484" s="123" t="s">
        <v>473</v>
      </c>
      <c r="SUL484" s="123" t="s">
        <v>473</v>
      </c>
      <c r="SUM484" s="123" t="s">
        <v>473</v>
      </c>
      <c r="SUN484" s="123" t="s">
        <v>473</v>
      </c>
      <c r="SUO484" s="123" t="s">
        <v>473</v>
      </c>
      <c r="SUP484" s="123" t="s">
        <v>473</v>
      </c>
      <c r="SUQ484" s="123" t="s">
        <v>473</v>
      </c>
      <c r="SUR484" s="123" t="s">
        <v>473</v>
      </c>
      <c r="SUS484" s="123" t="s">
        <v>473</v>
      </c>
      <c r="SUT484" s="123" t="s">
        <v>473</v>
      </c>
      <c r="SUU484" s="123" t="s">
        <v>473</v>
      </c>
      <c r="SUV484" s="123" t="s">
        <v>473</v>
      </c>
      <c r="SUW484" s="123" t="s">
        <v>473</v>
      </c>
      <c r="SUX484" s="123" t="s">
        <v>473</v>
      </c>
      <c r="SUY484" s="123" t="s">
        <v>473</v>
      </c>
      <c r="SUZ484" s="123" t="s">
        <v>473</v>
      </c>
      <c r="SVA484" s="123" t="s">
        <v>473</v>
      </c>
      <c r="SVB484" s="123" t="s">
        <v>473</v>
      </c>
      <c r="SVC484" s="123" t="s">
        <v>473</v>
      </c>
      <c r="SVD484" s="123" t="s">
        <v>473</v>
      </c>
      <c r="SVE484" s="123" t="s">
        <v>473</v>
      </c>
      <c r="SVF484" s="123" t="s">
        <v>473</v>
      </c>
      <c r="SVG484" s="123" t="s">
        <v>473</v>
      </c>
      <c r="SVH484" s="123" t="s">
        <v>473</v>
      </c>
      <c r="SVI484" s="123" t="s">
        <v>473</v>
      </c>
      <c r="SVJ484" s="123" t="s">
        <v>473</v>
      </c>
      <c r="SVK484" s="123" t="s">
        <v>473</v>
      </c>
      <c r="SVL484" s="123" t="s">
        <v>473</v>
      </c>
      <c r="SVM484" s="123" t="s">
        <v>473</v>
      </c>
      <c r="SVN484" s="123" t="s">
        <v>473</v>
      </c>
      <c r="SVO484" s="123" t="s">
        <v>473</v>
      </c>
      <c r="SVP484" s="123" t="s">
        <v>473</v>
      </c>
      <c r="SVQ484" s="123" t="s">
        <v>473</v>
      </c>
      <c r="SVR484" s="123" t="s">
        <v>473</v>
      </c>
      <c r="SVS484" s="123" t="s">
        <v>473</v>
      </c>
      <c r="SVT484" s="123" t="s">
        <v>473</v>
      </c>
      <c r="SVU484" s="123" t="s">
        <v>473</v>
      </c>
      <c r="SVV484" s="123" t="s">
        <v>473</v>
      </c>
      <c r="SVW484" s="123" t="s">
        <v>473</v>
      </c>
      <c r="SVX484" s="123" t="s">
        <v>473</v>
      </c>
      <c r="SVY484" s="123" t="s">
        <v>473</v>
      </c>
      <c r="SVZ484" s="123" t="s">
        <v>473</v>
      </c>
      <c r="SWA484" s="123" t="s">
        <v>473</v>
      </c>
      <c r="SWB484" s="123" t="s">
        <v>473</v>
      </c>
      <c r="SWC484" s="123" t="s">
        <v>473</v>
      </c>
      <c r="SWD484" s="123" t="s">
        <v>473</v>
      </c>
      <c r="SWE484" s="123" t="s">
        <v>473</v>
      </c>
      <c r="SWF484" s="123" t="s">
        <v>473</v>
      </c>
      <c r="SWG484" s="123" t="s">
        <v>473</v>
      </c>
      <c r="SWH484" s="123" t="s">
        <v>473</v>
      </c>
      <c r="SWI484" s="123" t="s">
        <v>473</v>
      </c>
      <c r="SWJ484" s="123" t="s">
        <v>473</v>
      </c>
      <c r="SWK484" s="123" t="s">
        <v>473</v>
      </c>
      <c r="SWL484" s="123" t="s">
        <v>473</v>
      </c>
      <c r="SWM484" s="123" t="s">
        <v>473</v>
      </c>
      <c r="SWN484" s="123" t="s">
        <v>473</v>
      </c>
      <c r="SWO484" s="123" t="s">
        <v>473</v>
      </c>
      <c r="SWP484" s="123" t="s">
        <v>473</v>
      </c>
      <c r="SWQ484" s="123" t="s">
        <v>473</v>
      </c>
      <c r="SWR484" s="123" t="s">
        <v>473</v>
      </c>
      <c r="SWS484" s="123" t="s">
        <v>473</v>
      </c>
      <c r="SWT484" s="123" t="s">
        <v>473</v>
      </c>
      <c r="SWU484" s="123" t="s">
        <v>473</v>
      </c>
      <c r="SWV484" s="123" t="s">
        <v>473</v>
      </c>
      <c r="SWW484" s="123" t="s">
        <v>473</v>
      </c>
      <c r="SWX484" s="123" t="s">
        <v>473</v>
      </c>
      <c r="SWY484" s="123" t="s">
        <v>473</v>
      </c>
      <c r="SWZ484" s="123" t="s">
        <v>473</v>
      </c>
      <c r="SXA484" s="123" t="s">
        <v>473</v>
      </c>
      <c r="SXB484" s="123" t="s">
        <v>473</v>
      </c>
      <c r="SXC484" s="123" t="s">
        <v>473</v>
      </c>
      <c r="SXD484" s="123" t="s">
        <v>473</v>
      </c>
      <c r="SXE484" s="123" t="s">
        <v>473</v>
      </c>
      <c r="SXF484" s="123" t="s">
        <v>473</v>
      </c>
      <c r="SXG484" s="123" t="s">
        <v>473</v>
      </c>
      <c r="SXH484" s="123" t="s">
        <v>473</v>
      </c>
      <c r="SXI484" s="123" t="s">
        <v>473</v>
      </c>
      <c r="SXJ484" s="123" t="s">
        <v>473</v>
      </c>
      <c r="SXK484" s="123" t="s">
        <v>473</v>
      </c>
      <c r="SXL484" s="123" t="s">
        <v>473</v>
      </c>
      <c r="SXM484" s="123" t="s">
        <v>473</v>
      </c>
      <c r="SXN484" s="123" t="s">
        <v>473</v>
      </c>
      <c r="SXO484" s="123" t="s">
        <v>473</v>
      </c>
      <c r="SXP484" s="123" t="s">
        <v>473</v>
      </c>
      <c r="SXQ484" s="123" t="s">
        <v>473</v>
      </c>
      <c r="SXR484" s="123" t="s">
        <v>473</v>
      </c>
      <c r="SXS484" s="123" t="s">
        <v>473</v>
      </c>
      <c r="SXT484" s="123" t="s">
        <v>473</v>
      </c>
      <c r="SXU484" s="123" t="s">
        <v>473</v>
      </c>
      <c r="SXV484" s="123" t="s">
        <v>473</v>
      </c>
      <c r="SXW484" s="123" t="s">
        <v>473</v>
      </c>
      <c r="SXX484" s="123" t="s">
        <v>473</v>
      </c>
      <c r="SXY484" s="123" t="s">
        <v>473</v>
      </c>
      <c r="SXZ484" s="123" t="s">
        <v>473</v>
      </c>
      <c r="SYA484" s="123" t="s">
        <v>473</v>
      </c>
      <c r="SYB484" s="123" t="s">
        <v>473</v>
      </c>
      <c r="SYC484" s="123" t="s">
        <v>473</v>
      </c>
      <c r="SYD484" s="123" t="s">
        <v>473</v>
      </c>
      <c r="SYE484" s="123" t="s">
        <v>473</v>
      </c>
      <c r="SYF484" s="123" t="s">
        <v>473</v>
      </c>
      <c r="SYG484" s="123" t="s">
        <v>473</v>
      </c>
      <c r="SYH484" s="123" t="s">
        <v>473</v>
      </c>
      <c r="SYI484" s="123" t="s">
        <v>473</v>
      </c>
      <c r="SYJ484" s="123" t="s">
        <v>473</v>
      </c>
      <c r="SYK484" s="123" t="s">
        <v>473</v>
      </c>
      <c r="SYL484" s="123" t="s">
        <v>473</v>
      </c>
      <c r="SYM484" s="123" t="s">
        <v>473</v>
      </c>
      <c r="SYN484" s="123" t="s">
        <v>473</v>
      </c>
      <c r="SYO484" s="123" t="s">
        <v>473</v>
      </c>
      <c r="SYP484" s="123" t="s">
        <v>473</v>
      </c>
      <c r="SYQ484" s="123" t="s">
        <v>473</v>
      </c>
      <c r="SYR484" s="123" t="s">
        <v>473</v>
      </c>
      <c r="SYS484" s="123" t="s">
        <v>473</v>
      </c>
      <c r="SYT484" s="123" t="s">
        <v>473</v>
      </c>
      <c r="SYU484" s="123" t="s">
        <v>473</v>
      </c>
      <c r="SYV484" s="123" t="s">
        <v>473</v>
      </c>
      <c r="SYW484" s="123" t="s">
        <v>473</v>
      </c>
      <c r="SYX484" s="123" t="s">
        <v>473</v>
      </c>
      <c r="SYY484" s="123" t="s">
        <v>473</v>
      </c>
      <c r="SYZ484" s="123" t="s">
        <v>473</v>
      </c>
      <c r="SZA484" s="123" t="s">
        <v>473</v>
      </c>
      <c r="SZB484" s="123" t="s">
        <v>473</v>
      </c>
      <c r="SZC484" s="123" t="s">
        <v>473</v>
      </c>
      <c r="SZD484" s="123" t="s">
        <v>473</v>
      </c>
      <c r="SZE484" s="123" t="s">
        <v>473</v>
      </c>
      <c r="SZF484" s="123" t="s">
        <v>473</v>
      </c>
      <c r="SZG484" s="123" t="s">
        <v>473</v>
      </c>
      <c r="SZH484" s="123" t="s">
        <v>473</v>
      </c>
      <c r="SZI484" s="123" t="s">
        <v>473</v>
      </c>
      <c r="SZJ484" s="123" t="s">
        <v>473</v>
      </c>
      <c r="SZK484" s="123" t="s">
        <v>473</v>
      </c>
      <c r="SZL484" s="123" t="s">
        <v>473</v>
      </c>
      <c r="SZM484" s="123" t="s">
        <v>473</v>
      </c>
      <c r="SZN484" s="123" t="s">
        <v>473</v>
      </c>
      <c r="SZO484" s="123" t="s">
        <v>473</v>
      </c>
      <c r="SZP484" s="123" t="s">
        <v>473</v>
      </c>
      <c r="SZQ484" s="123" t="s">
        <v>473</v>
      </c>
      <c r="SZR484" s="123" t="s">
        <v>473</v>
      </c>
      <c r="SZS484" s="123" t="s">
        <v>473</v>
      </c>
      <c r="SZT484" s="123" t="s">
        <v>473</v>
      </c>
      <c r="SZU484" s="123" t="s">
        <v>473</v>
      </c>
      <c r="SZV484" s="123" t="s">
        <v>473</v>
      </c>
      <c r="SZW484" s="123" t="s">
        <v>473</v>
      </c>
      <c r="SZX484" s="123" t="s">
        <v>473</v>
      </c>
      <c r="SZY484" s="123" t="s">
        <v>473</v>
      </c>
      <c r="SZZ484" s="123" t="s">
        <v>473</v>
      </c>
      <c r="TAA484" s="123" t="s">
        <v>473</v>
      </c>
      <c r="TAB484" s="123" t="s">
        <v>473</v>
      </c>
      <c r="TAC484" s="123" t="s">
        <v>473</v>
      </c>
      <c r="TAD484" s="123" t="s">
        <v>473</v>
      </c>
      <c r="TAE484" s="123" t="s">
        <v>473</v>
      </c>
      <c r="TAF484" s="123" t="s">
        <v>473</v>
      </c>
      <c r="TAG484" s="123" t="s">
        <v>473</v>
      </c>
      <c r="TAH484" s="123" t="s">
        <v>473</v>
      </c>
      <c r="TAI484" s="123" t="s">
        <v>473</v>
      </c>
      <c r="TAJ484" s="123" t="s">
        <v>473</v>
      </c>
      <c r="TAK484" s="123" t="s">
        <v>473</v>
      </c>
      <c r="TAL484" s="123" t="s">
        <v>473</v>
      </c>
      <c r="TAM484" s="123" t="s">
        <v>473</v>
      </c>
      <c r="TAN484" s="123" t="s">
        <v>473</v>
      </c>
      <c r="TAO484" s="123" t="s">
        <v>473</v>
      </c>
      <c r="TAP484" s="123" t="s">
        <v>473</v>
      </c>
      <c r="TAQ484" s="123" t="s">
        <v>473</v>
      </c>
      <c r="TAR484" s="123" t="s">
        <v>473</v>
      </c>
      <c r="TAS484" s="123" t="s">
        <v>473</v>
      </c>
      <c r="TAT484" s="123" t="s">
        <v>473</v>
      </c>
      <c r="TAU484" s="123" t="s">
        <v>473</v>
      </c>
      <c r="TAV484" s="123" t="s">
        <v>473</v>
      </c>
      <c r="TAW484" s="123" t="s">
        <v>473</v>
      </c>
      <c r="TAX484" s="123" t="s">
        <v>473</v>
      </c>
      <c r="TAY484" s="123" t="s">
        <v>473</v>
      </c>
      <c r="TAZ484" s="123" t="s">
        <v>473</v>
      </c>
      <c r="TBA484" s="123" t="s">
        <v>473</v>
      </c>
      <c r="TBB484" s="123" t="s">
        <v>473</v>
      </c>
      <c r="TBC484" s="123" t="s">
        <v>473</v>
      </c>
      <c r="TBD484" s="123" t="s">
        <v>473</v>
      </c>
      <c r="TBE484" s="123" t="s">
        <v>473</v>
      </c>
      <c r="TBF484" s="123" t="s">
        <v>473</v>
      </c>
      <c r="TBG484" s="123" t="s">
        <v>473</v>
      </c>
      <c r="TBH484" s="123" t="s">
        <v>473</v>
      </c>
      <c r="TBI484" s="123" t="s">
        <v>473</v>
      </c>
      <c r="TBJ484" s="123" t="s">
        <v>473</v>
      </c>
      <c r="TBK484" s="123" t="s">
        <v>473</v>
      </c>
      <c r="TBL484" s="123" t="s">
        <v>473</v>
      </c>
      <c r="TBM484" s="123" t="s">
        <v>473</v>
      </c>
      <c r="TBN484" s="123" t="s">
        <v>473</v>
      </c>
      <c r="TBO484" s="123" t="s">
        <v>473</v>
      </c>
      <c r="TBP484" s="123" t="s">
        <v>473</v>
      </c>
      <c r="TBQ484" s="123" t="s">
        <v>473</v>
      </c>
      <c r="TBR484" s="123" t="s">
        <v>473</v>
      </c>
      <c r="TBS484" s="123" t="s">
        <v>473</v>
      </c>
      <c r="TBT484" s="123" t="s">
        <v>473</v>
      </c>
      <c r="TBU484" s="123" t="s">
        <v>473</v>
      </c>
      <c r="TBV484" s="123" t="s">
        <v>473</v>
      </c>
      <c r="TBW484" s="123" t="s">
        <v>473</v>
      </c>
      <c r="TBX484" s="123" t="s">
        <v>473</v>
      </c>
      <c r="TBY484" s="123" t="s">
        <v>473</v>
      </c>
      <c r="TBZ484" s="123" t="s">
        <v>473</v>
      </c>
      <c r="TCA484" s="123" t="s">
        <v>473</v>
      </c>
      <c r="TCB484" s="123" t="s">
        <v>473</v>
      </c>
      <c r="TCC484" s="123" t="s">
        <v>473</v>
      </c>
      <c r="TCD484" s="123" t="s">
        <v>473</v>
      </c>
      <c r="TCE484" s="123" t="s">
        <v>473</v>
      </c>
      <c r="TCF484" s="123" t="s">
        <v>473</v>
      </c>
      <c r="TCG484" s="123" t="s">
        <v>473</v>
      </c>
      <c r="TCH484" s="123" t="s">
        <v>473</v>
      </c>
      <c r="TCI484" s="123" t="s">
        <v>473</v>
      </c>
      <c r="TCJ484" s="123" t="s">
        <v>473</v>
      </c>
      <c r="TCK484" s="123" t="s">
        <v>473</v>
      </c>
      <c r="TCL484" s="123" t="s">
        <v>473</v>
      </c>
      <c r="TCM484" s="123" t="s">
        <v>473</v>
      </c>
      <c r="TCN484" s="123" t="s">
        <v>473</v>
      </c>
      <c r="TCO484" s="123" t="s">
        <v>473</v>
      </c>
      <c r="TCP484" s="123" t="s">
        <v>473</v>
      </c>
      <c r="TCQ484" s="123" t="s">
        <v>473</v>
      </c>
      <c r="TCR484" s="123" t="s">
        <v>473</v>
      </c>
      <c r="TCS484" s="123" t="s">
        <v>473</v>
      </c>
      <c r="TCT484" s="123" t="s">
        <v>473</v>
      </c>
      <c r="TCU484" s="123" t="s">
        <v>473</v>
      </c>
      <c r="TCV484" s="123" t="s">
        <v>473</v>
      </c>
      <c r="TCW484" s="123" t="s">
        <v>473</v>
      </c>
      <c r="TCX484" s="123" t="s">
        <v>473</v>
      </c>
      <c r="TCY484" s="123" t="s">
        <v>473</v>
      </c>
      <c r="TCZ484" s="123" t="s">
        <v>473</v>
      </c>
      <c r="TDA484" s="123" t="s">
        <v>473</v>
      </c>
      <c r="TDB484" s="123" t="s">
        <v>473</v>
      </c>
      <c r="TDC484" s="123" t="s">
        <v>473</v>
      </c>
      <c r="TDD484" s="123" t="s">
        <v>473</v>
      </c>
      <c r="TDE484" s="123" t="s">
        <v>473</v>
      </c>
      <c r="TDF484" s="123" t="s">
        <v>473</v>
      </c>
      <c r="TDG484" s="123" t="s">
        <v>473</v>
      </c>
      <c r="TDH484" s="123" t="s">
        <v>473</v>
      </c>
      <c r="TDI484" s="123" t="s">
        <v>473</v>
      </c>
      <c r="TDJ484" s="123" t="s">
        <v>473</v>
      </c>
      <c r="TDK484" s="123" t="s">
        <v>473</v>
      </c>
      <c r="TDL484" s="123" t="s">
        <v>473</v>
      </c>
      <c r="TDM484" s="123" t="s">
        <v>473</v>
      </c>
      <c r="TDN484" s="123" t="s">
        <v>473</v>
      </c>
      <c r="TDO484" s="123" t="s">
        <v>473</v>
      </c>
      <c r="TDP484" s="123" t="s">
        <v>473</v>
      </c>
      <c r="TDQ484" s="123" t="s">
        <v>473</v>
      </c>
      <c r="TDR484" s="123" t="s">
        <v>473</v>
      </c>
      <c r="TDS484" s="123" t="s">
        <v>473</v>
      </c>
      <c r="TDT484" s="123" t="s">
        <v>473</v>
      </c>
      <c r="TDU484" s="123" t="s">
        <v>473</v>
      </c>
      <c r="TDV484" s="123" t="s">
        <v>473</v>
      </c>
      <c r="TDW484" s="123" t="s">
        <v>473</v>
      </c>
      <c r="TDX484" s="123" t="s">
        <v>473</v>
      </c>
      <c r="TDY484" s="123" t="s">
        <v>473</v>
      </c>
      <c r="TDZ484" s="123" t="s">
        <v>473</v>
      </c>
      <c r="TEA484" s="123" t="s">
        <v>473</v>
      </c>
      <c r="TEB484" s="123" t="s">
        <v>473</v>
      </c>
      <c r="TEC484" s="123" t="s">
        <v>473</v>
      </c>
      <c r="TED484" s="123" t="s">
        <v>473</v>
      </c>
      <c r="TEE484" s="123" t="s">
        <v>473</v>
      </c>
      <c r="TEF484" s="123" t="s">
        <v>473</v>
      </c>
      <c r="TEG484" s="123" t="s">
        <v>473</v>
      </c>
      <c r="TEH484" s="123" t="s">
        <v>473</v>
      </c>
      <c r="TEI484" s="123" t="s">
        <v>473</v>
      </c>
      <c r="TEJ484" s="123" t="s">
        <v>473</v>
      </c>
      <c r="TEK484" s="123" t="s">
        <v>473</v>
      </c>
      <c r="TEL484" s="123" t="s">
        <v>473</v>
      </c>
      <c r="TEM484" s="123" t="s">
        <v>473</v>
      </c>
      <c r="TEN484" s="123" t="s">
        <v>473</v>
      </c>
      <c r="TEO484" s="123" t="s">
        <v>473</v>
      </c>
      <c r="TEP484" s="123" t="s">
        <v>473</v>
      </c>
      <c r="TEQ484" s="123" t="s">
        <v>473</v>
      </c>
      <c r="TER484" s="123" t="s">
        <v>473</v>
      </c>
      <c r="TES484" s="123" t="s">
        <v>473</v>
      </c>
      <c r="TET484" s="123" t="s">
        <v>473</v>
      </c>
      <c r="TEU484" s="123" t="s">
        <v>473</v>
      </c>
      <c r="TEV484" s="123" t="s">
        <v>473</v>
      </c>
      <c r="TEW484" s="123" t="s">
        <v>473</v>
      </c>
      <c r="TEX484" s="123" t="s">
        <v>473</v>
      </c>
      <c r="TEY484" s="123" t="s">
        <v>473</v>
      </c>
      <c r="TEZ484" s="123" t="s">
        <v>473</v>
      </c>
      <c r="TFA484" s="123" t="s">
        <v>473</v>
      </c>
      <c r="TFB484" s="123" t="s">
        <v>473</v>
      </c>
      <c r="TFC484" s="123" t="s">
        <v>473</v>
      </c>
      <c r="TFD484" s="123" t="s">
        <v>473</v>
      </c>
      <c r="TFE484" s="123" t="s">
        <v>473</v>
      </c>
      <c r="TFF484" s="123" t="s">
        <v>473</v>
      </c>
      <c r="TFG484" s="123" t="s">
        <v>473</v>
      </c>
      <c r="TFH484" s="123" t="s">
        <v>473</v>
      </c>
      <c r="TFI484" s="123" t="s">
        <v>473</v>
      </c>
      <c r="TFJ484" s="123" t="s">
        <v>473</v>
      </c>
      <c r="TFK484" s="123" t="s">
        <v>473</v>
      </c>
      <c r="TFL484" s="123" t="s">
        <v>473</v>
      </c>
      <c r="TFM484" s="123" t="s">
        <v>473</v>
      </c>
      <c r="TFN484" s="123" t="s">
        <v>473</v>
      </c>
      <c r="TFO484" s="123" t="s">
        <v>473</v>
      </c>
      <c r="TFP484" s="123" t="s">
        <v>473</v>
      </c>
      <c r="TFQ484" s="123" t="s">
        <v>473</v>
      </c>
      <c r="TFR484" s="123" t="s">
        <v>473</v>
      </c>
      <c r="TFS484" s="123" t="s">
        <v>473</v>
      </c>
      <c r="TFT484" s="123" t="s">
        <v>473</v>
      </c>
      <c r="TFU484" s="123" t="s">
        <v>473</v>
      </c>
      <c r="TFV484" s="123" t="s">
        <v>473</v>
      </c>
      <c r="TFW484" s="123" t="s">
        <v>473</v>
      </c>
      <c r="TFX484" s="123" t="s">
        <v>473</v>
      </c>
      <c r="TFY484" s="123" t="s">
        <v>473</v>
      </c>
      <c r="TFZ484" s="123" t="s">
        <v>473</v>
      </c>
      <c r="TGA484" s="123" t="s">
        <v>473</v>
      </c>
      <c r="TGB484" s="123" t="s">
        <v>473</v>
      </c>
      <c r="TGC484" s="123" t="s">
        <v>473</v>
      </c>
      <c r="TGD484" s="123" t="s">
        <v>473</v>
      </c>
      <c r="TGE484" s="123" t="s">
        <v>473</v>
      </c>
      <c r="TGF484" s="123" t="s">
        <v>473</v>
      </c>
      <c r="TGG484" s="123" t="s">
        <v>473</v>
      </c>
      <c r="TGH484" s="123" t="s">
        <v>473</v>
      </c>
      <c r="TGI484" s="123" t="s">
        <v>473</v>
      </c>
      <c r="TGJ484" s="123" t="s">
        <v>473</v>
      </c>
      <c r="TGK484" s="123" t="s">
        <v>473</v>
      </c>
      <c r="TGL484" s="123" t="s">
        <v>473</v>
      </c>
      <c r="TGM484" s="123" t="s">
        <v>473</v>
      </c>
      <c r="TGN484" s="123" t="s">
        <v>473</v>
      </c>
      <c r="TGO484" s="123" t="s">
        <v>473</v>
      </c>
      <c r="TGP484" s="123" t="s">
        <v>473</v>
      </c>
      <c r="TGQ484" s="123" t="s">
        <v>473</v>
      </c>
      <c r="TGR484" s="123" t="s">
        <v>473</v>
      </c>
      <c r="TGS484" s="123" t="s">
        <v>473</v>
      </c>
      <c r="TGT484" s="123" t="s">
        <v>473</v>
      </c>
      <c r="TGU484" s="123" t="s">
        <v>473</v>
      </c>
      <c r="TGV484" s="123" t="s">
        <v>473</v>
      </c>
      <c r="TGW484" s="123" t="s">
        <v>473</v>
      </c>
      <c r="TGX484" s="123" t="s">
        <v>473</v>
      </c>
      <c r="TGY484" s="123" t="s">
        <v>473</v>
      </c>
      <c r="TGZ484" s="123" t="s">
        <v>473</v>
      </c>
      <c r="THA484" s="123" t="s">
        <v>473</v>
      </c>
      <c r="THB484" s="123" t="s">
        <v>473</v>
      </c>
      <c r="THC484" s="123" t="s">
        <v>473</v>
      </c>
      <c r="THD484" s="123" t="s">
        <v>473</v>
      </c>
      <c r="THE484" s="123" t="s">
        <v>473</v>
      </c>
      <c r="THF484" s="123" t="s">
        <v>473</v>
      </c>
      <c r="THG484" s="123" t="s">
        <v>473</v>
      </c>
      <c r="THH484" s="123" t="s">
        <v>473</v>
      </c>
      <c r="THI484" s="123" t="s">
        <v>473</v>
      </c>
      <c r="THJ484" s="123" t="s">
        <v>473</v>
      </c>
      <c r="THK484" s="123" t="s">
        <v>473</v>
      </c>
      <c r="THL484" s="123" t="s">
        <v>473</v>
      </c>
      <c r="THM484" s="123" t="s">
        <v>473</v>
      </c>
      <c r="THN484" s="123" t="s">
        <v>473</v>
      </c>
      <c r="THO484" s="123" t="s">
        <v>473</v>
      </c>
      <c r="THP484" s="123" t="s">
        <v>473</v>
      </c>
      <c r="THQ484" s="123" t="s">
        <v>473</v>
      </c>
      <c r="THR484" s="123" t="s">
        <v>473</v>
      </c>
      <c r="THS484" s="123" t="s">
        <v>473</v>
      </c>
      <c r="THT484" s="123" t="s">
        <v>473</v>
      </c>
      <c r="THU484" s="123" t="s">
        <v>473</v>
      </c>
      <c r="THV484" s="123" t="s">
        <v>473</v>
      </c>
      <c r="THW484" s="123" t="s">
        <v>473</v>
      </c>
      <c r="THX484" s="123" t="s">
        <v>473</v>
      </c>
      <c r="THY484" s="123" t="s">
        <v>473</v>
      </c>
      <c r="THZ484" s="123" t="s">
        <v>473</v>
      </c>
      <c r="TIA484" s="123" t="s">
        <v>473</v>
      </c>
      <c r="TIB484" s="123" t="s">
        <v>473</v>
      </c>
      <c r="TIC484" s="123" t="s">
        <v>473</v>
      </c>
      <c r="TID484" s="123" t="s">
        <v>473</v>
      </c>
      <c r="TIE484" s="123" t="s">
        <v>473</v>
      </c>
      <c r="TIF484" s="123" t="s">
        <v>473</v>
      </c>
      <c r="TIG484" s="123" t="s">
        <v>473</v>
      </c>
      <c r="TIH484" s="123" t="s">
        <v>473</v>
      </c>
      <c r="TII484" s="123" t="s">
        <v>473</v>
      </c>
      <c r="TIJ484" s="123" t="s">
        <v>473</v>
      </c>
      <c r="TIK484" s="123" t="s">
        <v>473</v>
      </c>
      <c r="TIL484" s="123" t="s">
        <v>473</v>
      </c>
      <c r="TIM484" s="123" t="s">
        <v>473</v>
      </c>
      <c r="TIN484" s="123" t="s">
        <v>473</v>
      </c>
      <c r="TIO484" s="123" t="s">
        <v>473</v>
      </c>
      <c r="TIP484" s="123" t="s">
        <v>473</v>
      </c>
      <c r="TIQ484" s="123" t="s">
        <v>473</v>
      </c>
      <c r="TIR484" s="123" t="s">
        <v>473</v>
      </c>
      <c r="TIS484" s="123" t="s">
        <v>473</v>
      </c>
      <c r="TIT484" s="123" t="s">
        <v>473</v>
      </c>
      <c r="TIU484" s="123" t="s">
        <v>473</v>
      </c>
      <c r="TIV484" s="123" t="s">
        <v>473</v>
      </c>
      <c r="TIW484" s="123" t="s">
        <v>473</v>
      </c>
      <c r="TIX484" s="123" t="s">
        <v>473</v>
      </c>
      <c r="TIY484" s="123" t="s">
        <v>473</v>
      </c>
      <c r="TIZ484" s="123" t="s">
        <v>473</v>
      </c>
      <c r="TJA484" s="123" t="s">
        <v>473</v>
      </c>
      <c r="TJB484" s="123" t="s">
        <v>473</v>
      </c>
      <c r="TJC484" s="123" t="s">
        <v>473</v>
      </c>
      <c r="TJD484" s="123" t="s">
        <v>473</v>
      </c>
      <c r="TJE484" s="123" t="s">
        <v>473</v>
      </c>
      <c r="TJF484" s="123" t="s">
        <v>473</v>
      </c>
      <c r="TJG484" s="123" t="s">
        <v>473</v>
      </c>
      <c r="TJH484" s="123" t="s">
        <v>473</v>
      </c>
      <c r="TJI484" s="123" t="s">
        <v>473</v>
      </c>
      <c r="TJJ484" s="123" t="s">
        <v>473</v>
      </c>
      <c r="TJK484" s="123" t="s">
        <v>473</v>
      </c>
      <c r="TJL484" s="123" t="s">
        <v>473</v>
      </c>
      <c r="TJM484" s="123" t="s">
        <v>473</v>
      </c>
      <c r="TJN484" s="123" t="s">
        <v>473</v>
      </c>
      <c r="TJO484" s="123" t="s">
        <v>473</v>
      </c>
      <c r="TJP484" s="123" t="s">
        <v>473</v>
      </c>
      <c r="TJQ484" s="123" t="s">
        <v>473</v>
      </c>
      <c r="TJR484" s="123" t="s">
        <v>473</v>
      </c>
      <c r="TJS484" s="123" t="s">
        <v>473</v>
      </c>
      <c r="TJT484" s="123" t="s">
        <v>473</v>
      </c>
      <c r="TJU484" s="123" t="s">
        <v>473</v>
      </c>
      <c r="TJV484" s="123" t="s">
        <v>473</v>
      </c>
      <c r="TJW484" s="123" t="s">
        <v>473</v>
      </c>
      <c r="TJX484" s="123" t="s">
        <v>473</v>
      </c>
      <c r="TJY484" s="123" t="s">
        <v>473</v>
      </c>
      <c r="TJZ484" s="123" t="s">
        <v>473</v>
      </c>
      <c r="TKA484" s="123" t="s">
        <v>473</v>
      </c>
      <c r="TKB484" s="123" t="s">
        <v>473</v>
      </c>
      <c r="TKC484" s="123" t="s">
        <v>473</v>
      </c>
      <c r="TKD484" s="123" t="s">
        <v>473</v>
      </c>
      <c r="TKE484" s="123" t="s">
        <v>473</v>
      </c>
      <c r="TKF484" s="123" t="s">
        <v>473</v>
      </c>
      <c r="TKG484" s="123" t="s">
        <v>473</v>
      </c>
      <c r="TKH484" s="123" t="s">
        <v>473</v>
      </c>
      <c r="TKI484" s="123" t="s">
        <v>473</v>
      </c>
      <c r="TKJ484" s="123" t="s">
        <v>473</v>
      </c>
      <c r="TKK484" s="123" t="s">
        <v>473</v>
      </c>
      <c r="TKL484" s="123" t="s">
        <v>473</v>
      </c>
      <c r="TKM484" s="123" t="s">
        <v>473</v>
      </c>
      <c r="TKN484" s="123" t="s">
        <v>473</v>
      </c>
      <c r="TKO484" s="123" t="s">
        <v>473</v>
      </c>
      <c r="TKP484" s="123" t="s">
        <v>473</v>
      </c>
      <c r="TKQ484" s="123" t="s">
        <v>473</v>
      </c>
      <c r="TKR484" s="123" t="s">
        <v>473</v>
      </c>
      <c r="TKS484" s="123" t="s">
        <v>473</v>
      </c>
      <c r="TKT484" s="123" t="s">
        <v>473</v>
      </c>
      <c r="TKU484" s="123" t="s">
        <v>473</v>
      </c>
      <c r="TKV484" s="123" t="s">
        <v>473</v>
      </c>
      <c r="TKW484" s="123" t="s">
        <v>473</v>
      </c>
      <c r="TKX484" s="123" t="s">
        <v>473</v>
      </c>
      <c r="TKY484" s="123" t="s">
        <v>473</v>
      </c>
      <c r="TKZ484" s="123" t="s">
        <v>473</v>
      </c>
      <c r="TLA484" s="123" t="s">
        <v>473</v>
      </c>
      <c r="TLB484" s="123" t="s">
        <v>473</v>
      </c>
      <c r="TLC484" s="123" t="s">
        <v>473</v>
      </c>
      <c r="TLD484" s="123" t="s">
        <v>473</v>
      </c>
      <c r="TLE484" s="123" t="s">
        <v>473</v>
      </c>
      <c r="TLF484" s="123" t="s">
        <v>473</v>
      </c>
      <c r="TLG484" s="123" t="s">
        <v>473</v>
      </c>
      <c r="TLH484" s="123" t="s">
        <v>473</v>
      </c>
      <c r="TLI484" s="123" t="s">
        <v>473</v>
      </c>
      <c r="TLJ484" s="123" t="s">
        <v>473</v>
      </c>
      <c r="TLK484" s="123" t="s">
        <v>473</v>
      </c>
      <c r="TLL484" s="123" t="s">
        <v>473</v>
      </c>
      <c r="TLM484" s="123" t="s">
        <v>473</v>
      </c>
      <c r="TLN484" s="123" t="s">
        <v>473</v>
      </c>
      <c r="TLO484" s="123" t="s">
        <v>473</v>
      </c>
      <c r="TLP484" s="123" t="s">
        <v>473</v>
      </c>
      <c r="TLQ484" s="123" t="s">
        <v>473</v>
      </c>
      <c r="TLR484" s="123" t="s">
        <v>473</v>
      </c>
      <c r="TLS484" s="123" t="s">
        <v>473</v>
      </c>
      <c r="TLT484" s="123" t="s">
        <v>473</v>
      </c>
      <c r="TLU484" s="123" t="s">
        <v>473</v>
      </c>
      <c r="TLV484" s="123" t="s">
        <v>473</v>
      </c>
      <c r="TLW484" s="123" t="s">
        <v>473</v>
      </c>
      <c r="TLX484" s="123" t="s">
        <v>473</v>
      </c>
      <c r="TLY484" s="123" t="s">
        <v>473</v>
      </c>
      <c r="TLZ484" s="123" t="s">
        <v>473</v>
      </c>
      <c r="TMA484" s="123" t="s">
        <v>473</v>
      </c>
      <c r="TMB484" s="123" t="s">
        <v>473</v>
      </c>
      <c r="TMC484" s="123" t="s">
        <v>473</v>
      </c>
      <c r="TMD484" s="123" t="s">
        <v>473</v>
      </c>
      <c r="TME484" s="123" t="s">
        <v>473</v>
      </c>
      <c r="TMF484" s="123" t="s">
        <v>473</v>
      </c>
      <c r="TMG484" s="123" t="s">
        <v>473</v>
      </c>
      <c r="TMH484" s="123" t="s">
        <v>473</v>
      </c>
      <c r="TMI484" s="123" t="s">
        <v>473</v>
      </c>
      <c r="TMJ484" s="123" t="s">
        <v>473</v>
      </c>
      <c r="TMK484" s="123" t="s">
        <v>473</v>
      </c>
      <c r="TML484" s="123" t="s">
        <v>473</v>
      </c>
      <c r="TMM484" s="123" t="s">
        <v>473</v>
      </c>
      <c r="TMN484" s="123" t="s">
        <v>473</v>
      </c>
      <c r="TMO484" s="123" t="s">
        <v>473</v>
      </c>
      <c r="TMP484" s="123" t="s">
        <v>473</v>
      </c>
      <c r="TMQ484" s="123" t="s">
        <v>473</v>
      </c>
      <c r="TMR484" s="123" t="s">
        <v>473</v>
      </c>
      <c r="TMS484" s="123" t="s">
        <v>473</v>
      </c>
      <c r="TMT484" s="123" t="s">
        <v>473</v>
      </c>
      <c r="TMU484" s="123" t="s">
        <v>473</v>
      </c>
      <c r="TMV484" s="123" t="s">
        <v>473</v>
      </c>
      <c r="TMW484" s="123" t="s">
        <v>473</v>
      </c>
      <c r="TMX484" s="123" t="s">
        <v>473</v>
      </c>
      <c r="TMY484" s="123" t="s">
        <v>473</v>
      </c>
      <c r="TMZ484" s="123" t="s">
        <v>473</v>
      </c>
      <c r="TNA484" s="123" t="s">
        <v>473</v>
      </c>
      <c r="TNB484" s="123" t="s">
        <v>473</v>
      </c>
      <c r="TNC484" s="123" t="s">
        <v>473</v>
      </c>
      <c r="TND484" s="123" t="s">
        <v>473</v>
      </c>
      <c r="TNE484" s="123" t="s">
        <v>473</v>
      </c>
      <c r="TNF484" s="123" t="s">
        <v>473</v>
      </c>
      <c r="TNG484" s="123" t="s">
        <v>473</v>
      </c>
      <c r="TNH484" s="123" t="s">
        <v>473</v>
      </c>
      <c r="TNI484" s="123" t="s">
        <v>473</v>
      </c>
      <c r="TNJ484" s="123" t="s">
        <v>473</v>
      </c>
      <c r="TNK484" s="123" t="s">
        <v>473</v>
      </c>
      <c r="TNL484" s="123" t="s">
        <v>473</v>
      </c>
      <c r="TNM484" s="123" t="s">
        <v>473</v>
      </c>
      <c r="TNN484" s="123" t="s">
        <v>473</v>
      </c>
      <c r="TNO484" s="123" t="s">
        <v>473</v>
      </c>
      <c r="TNP484" s="123" t="s">
        <v>473</v>
      </c>
      <c r="TNQ484" s="123" t="s">
        <v>473</v>
      </c>
      <c r="TNR484" s="123" t="s">
        <v>473</v>
      </c>
      <c r="TNS484" s="123" t="s">
        <v>473</v>
      </c>
      <c r="TNT484" s="123" t="s">
        <v>473</v>
      </c>
      <c r="TNU484" s="123" t="s">
        <v>473</v>
      </c>
      <c r="TNV484" s="123" t="s">
        <v>473</v>
      </c>
      <c r="TNW484" s="123" t="s">
        <v>473</v>
      </c>
      <c r="TNX484" s="123" t="s">
        <v>473</v>
      </c>
      <c r="TNY484" s="123" t="s">
        <v>473</v>
      </c>
      <c r="TNZ484" s="123" t="s">
        <v>473</v>
      </c>
      <c r="TOA484" s="123" t="s">
        <v>473</v>
      </c>
      <c r="TOB484" s="123" t="s">
        <v>473</v>
      </c>
      <c r="TOC484" s="123" t="s">
        <v>473</v>
      </c>
      <c r="TOD484" s="123" t="s">
        <v>473</v>
      </c>
      <c r="TOE484" s="123" t="s">
        <v>473</v>
      </c>
      <c r="TOF484" s="123" t="s">
        <v>473</v>
      </c>
      <c r="TOG484" s="123" t="s">
        <v>473</v>
      </c>
      <c r="TOH484" s="123" t="s">
        <v>473</v>
      </c>
      <c r="TOI484" s="123" t="s">
        <v>473</v>
      </c>
      <c r="TOJ484" s="123" t="s">
        <v>473</v>
      </c>
      <c r="TOK484" s="123" t="s">
        <v>473</v>
      </c>
      <c r="TOL484" s="123" t="s">
        <v>473</v>
      </c>
      <c r="TOM484" s="123" t="s">
        <v>473</v>
      </c>
      <c r="TON484" s="123" t="s">
        <v>473</v>
      </c>
      <c r="TOO484" s="123" t="s">
        <v>473</v>
      </c>
      <c r="TOP484" s="123" t="s">
        <v>473</v>
      </c>
      <c r="TOQ484" s="123" t="s">
        <v>473</v>
      </c>
      <c r="TOR484" s="123" t="s">
        <v>473</v>
      </c>
      <c r="TOS484" s="123" t="s">
        <v>473</v>
      </c>
      <c r="TOT484" s="123" t="s">
        <v>473</v>
      </c>
      <c r="TOU484" s="123" t="s">
        <v>473</v>
      </c>
      <c r="TOV484" s="123" t="s">
        <v>473</v>
      </c>
      <c r="TOW484" s="123" t="s">
        <v>473</v>
      </c>
      <c r="TOX484" s="123" t="s">
        <v>473</v>
      </c>
      <c r="TOY484" s="123" t="s">
        <v>473</v>
      </c>
      <c r="TOZ484" s="123" t="s">
        <v>473</v>
      </c>
      <c r="TPA484" s="123" t="s">
        <v>473</v>
      </c>
      <c r="TPB484" s="123" t="s">
        <v>473</v>
      </c>
      <c r="TPC484" s="123" t="s">
        <v>473</v>
      </c>
      <c r="TPD484" s="123" t="s">
        <v>473</v>
      </c>
      <c r="TPE484" s="123" t="s">
        <v>473</v>
      </c>
      <c r="TPF484" s="123" t="s">
        <v>473</v>
      </c>
      <c r="TPG484" s="123" t="s">
        <v>473</v>
      </c>
      <c r="TPH484" s="123" t="s">
        <v>473</v>
      </c>
      <c r="TPI484" s="123" t="s">
        <v>473</v>
      </c>
      <c r="TPJ484" s="123" t="s">
        <v>473</v>
      </c>
      <c r="TPK484" s="123" t="s">
        <v>473</v>
      </c>
      <c r="TPL484" s="123" t="s">
        <v>473</v>
      </c>
      <c r="TPM484" s="123" t="s">
        <v>473</v>
      </c>
      <c r="TPN484" s="123" t="s">
        <v>473</v>
      </c>
      <c r="TPO484" s="123" t="s">
        <v>473</v>
      </c>
      <c r="TPP484" s="123" t="s">
        <v>473</v>
      </c>
      <c r="TPQ484" s="123" t="s">
        <v>473</v>
      </c>
      <c r="TPR484" s="123" t="s">
        <v>473</v>
      </c>
      <c r="TPS484" s="123" t="s">
        <v>473</v>
      </c>
      <c r="TPT484" s="123" t="s">
        <v>473</v>
      </c>
      <c r="TPU484" s="123" t="s">
        <v>473</v>
      </c>
      <c r="TPV484" s="123" t="s">
        <v>473</v>
      </c>
      <c r="TPW484" s="123" t="s">
        <v>473</v>
      </c>
      <c r="TPX484" s="123" t="s">
        <v>473</v>
      </c>
      <c r="TPY484" s="123" t="s">
        <v>473</v>
      </c>
      <c r="TPZ484" s="123" t="s">
        <v>473</v>
      </c>
      <c r="TQA484" s="123" t="s">
        <v>473</v>
      </c>
      <c r="TQB484" s="123" t="s">
        <v>473</v>
      </c>
      <c r="TQC484" s="123" t="s">
        <v>473</v>
      </c>
      <c r="TQD484" s="123" t="s">
        <v>473</v>
      </c>
      <c r="TQE484" s="123" t="s">
        <v>473</v>
      </c>
      <c r="TQF484" s="123" t="s">
        <v>473</v>
      </c>
      <c r="TQG484" s="123" t="s">
        <v>473</v>
      </c>
      <c r="TQH484" s="123" t="s">
        <v>473</v>
      </c>
      <c r="TQI484" s="123" t="s">
        <v>473</v>
      </c>
      <c r="TQJ484" s="123" t="s">
        <v>473</v>
      </c>
      <c r="TQK484" s="123" t="s">
        <v>473</v>
      </c>
      <c r="TQL484" s="123" t="s">
        <v>473</v>
      </c>
      <c r="TQM484" s="123" t="s">
        <v>473</v>
      </c>
      <c r="TQN484" s="123" t="s">
        <v>473</v>
      </c>
      <c r="TQO484" s="123" t="s">
        <v>473</v>
      </c>
      <c r="TQP484" s="123" t="s">
        <v>473</v>
      </c>
      <c r="TQQ484" s="123" t="s">
        <v>473</v>
      </c>
      <c r="TQR484" s="123" t="s">
        <v>473</v>
      </c>
      <c r="TQS484" s="123" t="s">
        <v>473</v>
      </c>
      <c r="TQT484" s="123" t="s">
        <v>473</v>
      </c>
      <c r="TQU484" s="123" t="s">
        <v>473</v>
      </c>
      <c r="TQV484" s="123" t="s">
        <v>473</v>
      </c>
      <c r="TQW484" s="123" t="s">
        <v>473</v>
      </c>
      <c r="TQX484" s="123" t="s">
        <v>473</v>
      </c>
      <c r="TQY484" s="123" t="s">
        <v>473</v>
      </c>
      <c r="TQZ484" s="123" t="s">
        <v>473</v>
      </c>
      <c r="TRA484" s="123" t="s">
        <v>473</v>
      </c>
      <c r="TRB484" s="123" t="s">
        <v>473</v>
      </c>
      <c r="TRC484" s="123" t="s">
        <v>473</v>
      </c>
      <c r="TRD484" s="123" t="s">
        <v>473</v>
      </c>
      <c r="TRE484" s="123" t="s">
        <v>473</v>
      </c>
      <c r="TRF484" s="123" t="s">
        <v>473</v>
      </c>
      <c r="TRG484" s="123" t="s">
        <v>473</v>
      </c>
      <c r="TRH484" s="123" t="s">
        <v>473</v>
      </c>
      <c r="TRI484" s="123" t="s">
        <v>473</v>
      </c>
      <c r="TRJ484" s="123" t="s">
        <v>473</v>
      </c>
      <c r="TRK484" s="123" t="s">
        <v>473</v>
      </c>
      <c r="TRL484" s="123" t="s">
        <v>473</v>
      </c>
      <c r="TRM484" s="123" t="s">
        <v>473</v>
      </c>
      <c r="TRN484" s="123" t="s">
        <v>473</v>
      </c>
      <c r="TRO484" s="123" t="s">
        <v>473</v>
      </c>
      <c r="TRP484" s="123" t="s">
        <v>473</v>
      </c>
      <c r="TRQ484" s="123" t="s">
        <v>473</v>
      </c>
      <c r="TRR484" s="123" t="s">
        <v>473</v>
      </c>
      <c r="TRS484" s="123" t="s">
        <v>473</v>
      </c>
      <c r="TRT484" s="123" t="s">
        <v>473</v>
      </c>
      <c r="TRU484" s="123" t="s">
        <v>473</v>
      </c>
      <c r="TRV484" s="123" t="s">
        <v>473</v>
      </c>
      <c r="TRW484" s="123" t="s">
        <v>473</v>
      </c>
      <c r="TRX484" s="123" t="s">
        <v>473</v>
      </c>
      <c r="TRY484" s="123" t="s">
        <v>473</v>
      </c>
      <c r="TRZ484" s="123" t="s">
        <v>473</v>
      </c>
      <c r="TSA484" s="123" t="s">
        <v>473</v>
      </c>
      <c r="TSB484" s="123" t="s">
        <v>473</v>
      </c>
      <c r="TSC484" s="123" t="s">
        <v>473</v>
      </c>
      <c r="TSD484" s="123" t="s">
        <v>473</v>
      </c>
      <c r="TSE484" s="123" t="s">
        <v>473</v>
      </c>
      <c r="TSF484" s="123" t="s">
        <v>473</v>
      </c>
      <c r="TSG484" s="123" t="s">
        <v>473</v>
      </c>
      <c r="TSH484" s="123" t="s">
        <v>473</v>
      </c>
      <c r="TSI484" s="123" t="s">
        <v>473</v>
      </c>
      <c r="TSJ484" s="123" t="s">
        <v>473</v>
      </c>
      <c r="TSK484" s="123" t="s">
        <v>473</v>
      </c>
      <c r="TSL484" s="123" t="s">
        <v>473</v>
      </c>
      <c r="TSM484" s="123" t="s">
        <v>473</v>
      </c>
      <c r="TSN484" s="123" t="s">
        <v>473</v>
      </c>
      <c r="TSO484" s="123" t="s">
        <v>473</v>
      </c>
      <c r="TSP484" s="123" t="s">
        <v>473</v>
      </c>
      <c r="TSQ484" s="123" t="s">
        <v>473</v>
      </c>
      <c r="TSR484" s="123" t="s">
        <v>473</v>
      </c>
      <c r="TSS484" s="123" t="s">
        <v>473</v>
      </c>
      <c r="TST484" s="123" t="s">
        <v>473</v>
      </c>
      <c r="TSU484" s="123" t="s">
        <v>473</v>
      </c>
      <c r="TSV484" s="123" t="s">
        <v>473</v>
      </c>
      <c r="TSW484" s="123" t="s">
        <v>473</v>
      </c>
      <c r="TSX484" s="123" t="s">
        <v>473</v>
      </c>
      <c r="TSY484" s="123" t="s">
        <v>473</v>
      </c>
      <c r="TSZ484" s="123" t="s">
        <v>473</v>
      </c>
      <c r="TTA484" s="123" t="s">
        <v>473</v>
      </c>
      <c r="TTB484" s="123" t="s">
        <v>473</v>
      </c>
      <c r="TTC484" s="123" t="s">
        <v>473</v>
      </c>
      <c r="TTD484" s="123" t="s">
        <v>473</v>
      </c>
      <c r="TTE484" s="123" t="s">
        <v>473</v>
      </c>
      <c r="TTF484" s="123" t="s">
        <v>473</v>
      </c>
      <c r="TTG484" s="123" t="s">
        <v>473</v>
      </c>
      <c r="TTH484" s="123" t="s">
        <v>473</v>
      </c>
      <c r="TTI484" s="123" t="s">
        <v>473</v>
      </c>
      <c r="TTJ484" s="123" t="s">
        <v>473</v>
      </c>
      <c r="TTK484" s="123" t="s">
        <v>473</v>
      </c>
      <c r="TTL484" s="123" t="s">
        <v>473</v>
      </c>
      <c r="TTM484" s="123" t="s">
        <v>473</v>
      </c>
      <c r="TTN484" s="123" t="s">
        <v>473</v>
      </c>
      <c r="TTO484" s="123" t="s">
        <v>473</v>
      </c>
      <c r="TTP484" s="123" t="s">
        <v>473</v>
      </c>
      <c r="TTQ484" s="123" t="s">
        <v>473</v>
      </c>
      <c r="TTR484" s="123" t="s">
        <v>473</v>
      </c>
      <c r="TTS484" s="123" t="s">
        <v>473</v>
      </c>
      <c r="TTT484" s="123" t="s">
        <v>473</v>
      </c>
      <c r="TTU484" s="123" t="s">
        <v>473</v>
      </c>
      <c r="TTV484" s="123" t="s">
        <v>473</v>
      </c>
      <c r="TTW484" s="123" t="s">
        <v>473</v>
      </c>
      <c r="TTX484" s="123" t="s">
        <v>473</v>
      </c>
      <c r="TTY484" s="123" t="s">
        <v>473</v>
      </c>
      <c r="TTZ484" s="123" t="s">
        <v>473</v>
      </c>
      <c r="TUA484" s="123" t="s">
        <v>473</v>
      </c>
      <c r="TUB484" s="123" t="s">
        <v>473</v>
      </c>
      <c r="TUC484" s="123" t="s">
        <v>473</v>
      </c>
      <c r="TUD484" s="123" t="s">
        <v>473</v>
      </c>
      <c r="TUE484" s="123" t="s">
        <v>473</v>
      </c>
      <c r="TUF484" s="123" t="s">
        <v>473</v>
      </c>
      <c r="TUG484" s="123" t="s">
        <v>473</v>
      </c>
      <c r="TUH484" s="123" t="s">
        <v>473</v>
      </c>
      <c r="TUI484" s="123" t="s">
        <v>473</v>
      </c>
      <c r="TUJ484" s="123" t="s">
        <v>473</v>
      </c>
      <c r="TUK484" s="123" t="s">
        <v>473</v>
      </c>
      <c r="TUL484" s="123" t="s">
        <v>473</v>
      </c>
      <c r="TUM484" s="123" t="s">
        <v>473</v>
      </c>
      <c r="TUN484" s="123" t="s">
        <v>473</v>
      </c>
      <c r="TUO484" s="123" t="s">
        <v>473</v>
      </c>
      <c r="TUP484" s="123" t="s">
        <v>473</v>
      </c>
      <c r="TUQ484" s="123" t="s">
        <v>473</v>
      </c>
      <c r="TUR484" s="123" t="s">
        <v>473</v>
      </c>
      <c r="TUS484" s="123" t="s">
        <v>473</v>
      </c>
      <c r="TUT484" s="123" t="s">
        <v>473</v>
      </c>
      <c r="TUU484" s="123" t="s">
        <v>473</v>
      </c>
      <c r="TUV484" s="123" t="s">
        <v>473</v>
      </c>
      <c r="TUW484" s="123" t="s">
        <v>473</v>
      </c>
      <c r="TUX484" s="123" t="s">
        <v>473</v>
      </c>
      <c r="TUY484" s="123" t="s">
        <v>473</v>
      </c>
      <c r="TUZ484" s="123" t="s">
        <v>473</v>
      </c>
      <c r="TVA484" s="123" t="s">
        <v>473</v>
      </c>
      <c r="TVB484" s="123" t="s">
        <v>473</v>
      </c>
      <c r="TVC484" s="123" t="s">
        <v>473</v>
      </c>
      <c r="TVD484" s="123" t="s">
        <v>473</v>
      </c>
      <c r="TVE484" s="123" t="s">
        <v>473</v>
      </c>
      <c r="TVF484" s="123" t="s">
        <v>473</v>
      </c>
      <c r="TVG484" s="123" t="s">
        <v>473</v>
      </c>
      <c r="TVH484" s="123" t="s">
        <v>473</v>
      </c>
      <c r="TVI484" s="123" t="s">
        <v>473</v>
      </c>
      <c r="TVJ484" s="123" t="s">
        <v>473</v>
      </c>
      <c r="TVK484" s="123" t="s">
        <v>473</v>
      </c>
      <c r="TVL484" s="123" t="s">
        <v>473</v>
      </c>
      <c r="TVM484" s="123" t="s">
        <v>473</v>
      </c>
      <c r="TVN484" s="123" t="s">
        <v>473</v>
      </c>
      <c r="TVO484" s="123" t="s">
        <v>473</v>
      </c>
      <c r="TVP484" s="123" t="s">
        <v>473</v>
      </c>
      <c r="TVQ484" s="123" t="s">
        <v>473</v>
      </c>
      <c r="TVR484" s="123" t="s">
        <v>473</v>
      </c>
      <c r="TVS484" s="123" t="s">
        <v>473</v>
      </c>
      <c r="TVT484" s="123" t="s">
        <v>473</v>
      </c>
      <c r="TVU484" s="123" t="s">
        <v>473</v>
      </c>
      <c r="TVV484" s="123" t="s">
        <v>473</v>
      </c>
      <c r="TVW484" s="123" t="s">
        <v>473</v>
      </c>
      <c r="TVX484" s="123" t="s">
        <v>473</v>
      </c>
      <c r="TVY484" s="123" t="s">
        <v>473</v>
      </c>
      <c r="TVZ484" s="123" t="s">
        <v>473</v>
      </c>
      <c r="TWA484" s="123" t="s">
        <v>473</v>
      </c>
      <c r="TWB484" s="123" t="s">
        <v>473</v>
      </c>
      <c r="TWC484" s="123" t="s">
        <v>473</v>
      </c>
      <c r="TWD484" s="123" t="s">
        <v>473</v>
      </c>
      <c r="TWE484" s="123" t="s">
        <v>473</v>
      </c>
      <c r="TWF484" s="123" t="s">
        <v>473</v>
      </c>
      <c r="TWG484" s="123" t="s">
        <v>473</v>
      </c>
      <c r="TWH484" s="123" t="s">
        <v>473</v>
      </c>
      <c r="TWI484" s="123" t="s">
        <v>473</v>
      </c>
      <c r="TWJ484" s="123" t="s">
        <v>473</v>
      </c>
      <c r="TWK484" s="123" t="s">
        <v>473</v>
      </c>
      <c r="TWL484" s="123" t="s">
        <v>473</v>
      </c>
      <c r="TWM484" s="123" t="s">
        <v>473</v>
      </c>
      <c r="TWN484" s="123" t="s">
        <v>473</v>
      </c>
      <c r="TWO484" s="123" t="s">
        <v>473</v>
      </c>
      <c r="TWP484" s="123" t="s">
        <v>473</v>
      </c>
      <c r="TWQ484" s="123" t="s">
        <v>473</v>
      </c>
      <c r="TWR484" s="123" t="s">
        <v>473</v>
      </c>
      <c r="TWS484" s="123" t="s">
        <v>473</v>
      </c>
      <c r="TWT484" s="123" t="s">
        <v>473</v>
      </c>
      <c r="TWU484" s="123" t="s">
        <v>473</v>
      </c>
      <c r="TWV484" s="123" t="s">
        <v>473</v>
      </c>
      <c r="TWW484" s="123" t="s">
        <v>473</v>
      </c>
      <c r="TWX484" s="123" t="s">
        <v>473</v>
      </c>
      <c r="TWY484" s="123" t="s">
        <v>473</v>
      </c>
      <c r="TWZ484" s="123" t="s">
        <v>473</v>
      </c>
      <c r="TXA484" s="123" t="s">
        <v>473</v>
      </c>
      <c r="TXB484" s="123" t="s">
        <v>473</v>
      </c>
      <c r="TXC484" s="123" t="s">
        <v>473</v>
      </c>
      <c r="TXD484" s="123" t="s">
        <v>473</v>
      </c>
      <c r="TXE484" s="123" t="s">
        <v>473</v>
      </c>
      <c r="TXF484" s="123" t="s">
        <v>473</v>
      </c>
      <c r="TXG484" s="123" t="s">
        <v>473</v>
      </c>
      <c r="TXH484" s="123" t="s">
        <v>473</v>
      </c>
      <c r="TXI484" s="123" t="s">
        <v>473</v>
      </c>
      <c r="TXJ484" s="123" t="s">
        <v>473</v>
      </c>
      <c r="TXK484" s="123" t="s">
        <v>473</v>
      </c>
      <c r="TXL484" s="123" t="s">
        <v>473</v>
      </c>
      <c r="TXM484" s="123" t="s">
        <v>473</v>
      </c>
      <c r="TXN484" s="123" t="s">
        <v>473</v>
      </c>
      <c r="TXO484" s="123" t="s">
        <v>473</v>
      </c>
      <c r="TXP484" s="123" t="s">
        <v>473</v>
      </c>
      <c r="TXQ484" s="123" t="s">
        <v>473</v>
      </c>
      <c r="TXR484" s="123" t="s">
        <v>473</v>
      </c>
      <c r="TXS484" s="123" t="s">
        <v>473</v>
      </c>
      <c r="TXT484" s="123" t="s">
        <v>473</v>
      </c>
      <c r="TXU484" s="123" t="s">
        <v>473</v>
      </c>
      <c r="TXV484" s="123" t="s">
        <v>473</v>
      </c>
      <c r="TXW484" s="123" t="s">
        <v>473</v>
      </c>
      <c r="TXX484" s="123" t="s">
        <v>473</v>
      </c>
      <c r="TXY484" s="123" t="s">
        <v>473</v>
      </c>
      <c r="TXZ484" s="123" t="s">
        <v>473</v>
      </c>
      <c r="TYA484" s="123" t="s">
        <v>473</v>
      </c>
      <c r="TYB484" s="123" t="s">
        <v>473</v>
      </c>
      <c r="TYC484" s="123" t="s">
        <v>473</v>
      </c>
      <c r="TYD484" s="123" t="s">
        <v>473</v>
      </c>
      <c r="TYE484" s="123" t="s">
        <v>473</v>
      </c>
      <c r="TYF484" s="123" t="s">
        <v>473</v>
      </c>
      <c r="TYG484" s="123" t="s">
        <v>473</v>
      </c>
      <c r="TYH484" s="123" t="s">
        <v>473</v>
      </c>
      <c r="TYI484" s="123" t="s">
        <v>473</v>
      </c>
      <c r="TYJ484" s="123" t="s">
        <v>473</v>
      </c>
      <c r="TYK484" s="123" t="s">
        <v>473</v>
      </c>
      <c r="TYL484" s="123" t="s">
        <v>473</v>
      </c>
      <c r="TYM484" s="123" t="s">
        <v>473</v>
      </c>
      <c r="TYN484" s="123" t="s">
        <v>473</v>
      </c>
      <c r="TYO484" s="123" t="s">
        <v>473</v>
      </c>
      <c r="TYP484" s="123" t="s">
        <v>473</v>
      </c>
      <c r="TYQ484" s="123" t="s">
        <v>473</v>
      </c>
      <c r="TYR484" s="123" t="s">
        <v>473</v>
      </c>
      <c r="TYS484" s="123" t="s">
        <v>473</v>
      </c>
      <c r="TYT484" s="123" t="s">
        <v>473</v>
      </c>
      <c r="TYU484" s="123" t="s">
        <v>473</v>
      </c>
      <c r="TYV484" s="123" t="s">
        <v>473</v>
      </c>
      <c r="TYW484" s="123" t="s">
        <v>473</v>
      </c>
      <c r="TYX484" s="123" t="s">
        <v>473</v>
      </c>
      <c r="TYY484" s="123" t="s">
        <v>473</v>
      </c>
      <c r="TYZ484" s="123" t="s">
        <v>473</v>
      </c>
      <c r="TZA484" s="123" t="s">
        <v>473</v>
      </c>
      <c r="TZB484" s="123" t="s">
        <v>473</v>
      </c>
      <c r="TZC484" s="123" t="s">
        <v>473</v>
      </c>
      <c r="TZD484" s="123" t="s">
        <v>473</v>
      </c>
      <c r="TZE484" s="123" t="s">
        <v>473</v>
      </c>
      <c r="TZF484" s="123" t="s">
        <v>473</v>
      </c>
      <c r="TZG484" s="123" t="s">
        <v>473</v>
      </c>
      <c r="TZH484" s="123" t="s">
        <v>473</v>
      </c>
      <c r="TZI484" s="123" t="s">
        <v>473</v>
      </c>
      <c r="TZJ484" s="123" t="s">
        <v>473</v>
      </c>
      <c r="TZK484" s="123" t="s">
        <v>473</v>
      </c>
      <c r="TZL484" s="123" t="s">
        <v>473</v>
      </c>
      <c r="TZM484" s="123" t="s">
        <v>473</v>
      </c>
      <c r="TZN484" s="123" t="s">
        <v>473</v>
      </c>
      <c r="TZO484" s="123" t="s">
        <v>473</v>
      </c>
      <c r="TZP484" s="123" t="s">
        <v>473</v>
      </c>
      <c r="TZQ484" s="123" t="s">
        <v>473</v>
      </c>
      <c r="TZR484" s="123" t="s">
        <v>473</v>
      </c>
      <c r="TZS484" s="123" t="s">
        <v>473</v>
      </c>
      <c r="TZT484" s="123" t="s">
        <v>473</v>
      </c>
      <c r="TZU484" s="123" t="s">
        <v>473</v>
      </c>
      <c r="TZV484" s="123" t="s">
        <v>473</v>
      </c>
      <c r="TZW484" s="123" t="s">
        <v>473</v>
      </c>
      <c r="TZX484" s="123" t="s">
        <v>473</v>
      </c>
      <c r="TZY484" s="123" t="s">
        <v>473</v>
      </c>
      <c r="TZZ484" s="123" t="s">
        <v>473</v>
      </c>
      <c r="UAA484" s="123" t="s">
        <v>473</v>
      </c>
      <c r="UAB484" s="123" t="s">
        <v>473</v>
      </c>
      <c r="UAC484" s="123" t="s">
        <v>473</v>
      </c>
      <c r="UAD484" s="123" t="s">
        <v>473</v>
      </c>
      <c r="UAE484" s="123" t="s">
        <v>473</v>
      </c>
      <c r="UAF484" s="123" t="s">
        <v>473</v>
      </c>
      <c r="UAG484" s="123" t="s">
        <v>473</v>
      </c>
      <c r="UAH484" s="123" t="s">
        <v>473</v>
      </c>
      <c r="UAI484" s="123" t="s">
        <v>473</v>
      </c>
      <c r="UAJ484" s="123" t="s">
        <v>473</v>
      </c>
      <c r="UAK484" s="123" t="s">
        <v>473</v>
      </c>
      <c r="UAL484" s="123" t="s">
        <v>473</v>
      </c>
      <c r="UAM484" s="123" t="s">
        <v>473</v>
      </c>
      <c r="UAN484" s="123" t="s">
        <v>473</v>
      </c>
      <c r="UAO484" s="123" t="s">
        <v>473</v>
      </c>
      <c r="UAP484" s="123" t="s">
        <v>473</v>
      </c>
      <c r="UAQ484" s="123" t="s">
        <v>473</v>
      </c>
      <c r="UAR484" s="123" t="s">
        <v>473</v>
      </c>
      <c r="UAS484" s="123" t="s">
        <v>473</v>
      </c>
      <c r="UAT484" s="123" t="s">
        <v>473</v>
      </c>
      <c r="UAU484" s="123" t="s">
        <v>473</v>
      </c>
      <c r="UAV484" s="123" t="s">
        <v>473</v>
      </c>
      <c r="UAW484" s="123" t="s">
        <v>473</v>
      </c>
      <c r="UAX484" s="123" t="s">
        <v>473</v>
      </c>
      <c r="UAY484" s="123" t="s">
        <v>473</v>
      </c>
      <c r="UAZ484" s="123" t="s">
        <v>473</v>
      </c>
      <c r="UBA484" s="123" t="s">
        <v>473</v>
      </c>
      <c r="UBB484" s="123" t="s">
        <v>473</v>
      </c>
      <c r="UBC484" s="123" t="s">
        <v>473</v>
      </c>
      <c r="UBD484" s="123" t="s">
        <v>473</v>
      </c>
      <c r="UBE484" s="123" t="s">
        <v>473</v>
      </c>
      <c r="UBF484" s="123" t="s">
        <v>473</v>
      </c>
      <c r="UBG484" s="123" t="s">
        <v>473</v>
      </c>
      <c r="UBH484" s="123" t="s">
        <v>473</v>
      </c>
      <c r="UBI484" s="123" t="s">
        <v>473</v>
      </c>
      <c r="UBJ484" s="123" t="s">
        <v>473</v>
      </c>
      <c r="UBK484" s="123" t="s">
        <v>473</v>
      </c>
      <c r="UBL484" s="123" t="s">
        <v>473</v>
      </c>
      <c r="UBM484" s="123" t="s">
        <v>473</v>
      </c>
      <c r="UBN484" s="123" t="s">
        <v>473</v>
      </c>
      <c r="UBO484" s="123" t="s">
        <v>473</v>
      </c>
      <c r="UBP484" s="123" t="s">
        <v>473</v>
      </c>
      <c r="UBQ484" s="123" t="s">
        <v>473</v>
      </c>
      <c r="UBR484" s="123" t="s">
        <v>473</v>
      </c>
      <c r="UBS484" s="123" t="s">
        <v>473</v>
      </c>
      <c r="UBT484" s="123" t="s">
        <v>473</v>
      </c>
      <c r="UBU484" s="123" t="s">
        <v>473</v>
      </c>
      <c r="UBV484" s="123" t="s">
        <v>473</v>
      </c>
      <c r="UBW484" s="123" t="s">
        <v>473</v>
      </c>
      <c r="UBX484" s="123" t="s">
        <v>473</v>
      </c>
      <c r="UBY484" s="123" t="s">
        <v>473</v>
      </c>
      <c r="UBZ484" s="123" t="s">
        <v>473</v>
      </c>
      <c r="UCA484" s="123" t="s">
        <v>473</v>
      </c>
      <c r="UCB484" s="123" t="s">
        <v>473</v>
      </c>
      <c r="UCC484" s="123" t="s">
        <v>473</v>
      </c>
      <c r="UCD484" s="123" t="s">
        <v>473</v>
      </c>
      <c r="UCE484" s="123" t="s">
        <v>473</v>
      </c>
      <c r="UCF484" s="123" t="s">
        <v>473</v>
      </c>
      <c r="UCG484" s="123" t="s">
        <v>473</v>
      </c>
      <c r="UCH484" s="123" t="s">
        <v>473</v>
      </c>
      <c r="UCI484" s="123" t="s">
        <v>473</v>
      </c>
      <c r="UCJ484" s="123" t="s">
        <v>473</v>
      </c>
      <c r="UCK484" s="123" t="s">
        <v>473</v>
      </c>
      <c r="UCL484" s="123" t="s">
        <v>473</v>
      </c>
      <c r="UCM484" s="123" t="s">
        <v>473</v>
      </c>
      <c r="UCN484" s="123" t="s">
        <v>473</v>
      </c>
      <c r="UCO484" s="123" t="s">
        <v>473</v>
      </c>
      <c r="UCP484" s="123" t="s">
        <v>473</v>
      </c>
      <c r="UCQ484" s="123" t="s">
        <v>473</v>
      </c>
      <c r="UCR484" s="123" t="s">
        <v>473</v>
      </c>
      <c r="UCS484" s="123" t="s">
        <v>473</v>
      </c>
      <c r="UCT484" s="123" t="s">
        <v>473</v>
      </c>
      <c r="UCU484" s="123" t="s">
        <v>473</v>
      </c>
      <c r="UCV484" s="123" t="s">
        <v>473</v>
      </c>
      <c r="UCW484" s="123" t="s">
        <v>473</v>
      </c>
      <c r="UCX484" s="123" t="s">
        <v>473</v>
      </c>
      <c r="UCY484" s="123" t="s">
        <v>473</v>
      </c>
      <c r="UCZ484" s="123" t="s">
        <v>473</v>
      </c>
      <c r="UDA484" s="123" t="s">
        <v>473</v>
      </c>
      <c r="UDB484" s="123" t="s">
        <v>473</v>
      </c>
      <c r="UDC484" s="123" t="s">
        <v>473</v>
      </c>
      <c r="UDD484" s="123" t="s">
        <v>473</v>
      </c>
      <c r="UDE484" s="123" t="s">
        <v>473</v>
      </c>
      <c r="UDF484" s="123" t="s">
        <v>473</v>
      </c>
      <c r="UDG484" s="123" t="s">
        <v>473</v>
      </c>
      <c r="UDH484" s="123" t="s">
        <v>473</v>
      </c>
      <c r="UDI484" s="123" t="s">
        <v>473</v>
      </c>
      <c r="UDJ484" s="123" t="s">
        <v>473</v>
      </c>
      <c r="UDK484" s="123" t="s">
        <v>473</v>
      </c>
      <c r="UDL484" s="123" t="s">
        <v>473</v>
      </c>
      <c r="UDM484" s="123" t="s">
        <v>473</v>
      </c>
      <c r="UDN484" s="123" t="s">
        <v>473</v>
      </c>
      <c r="UDO484" s="123" t="s">
        <v>473</v>
      </c>
      <c r="UDP484" s="123" t="s">
        <v>473</v>
      </c>
      <c r="UDQ484" s="123" t="s">
        <v>473</v>
      </c>
      <c r="UDR484" s="123" t="s">
        <v>473</v>
      </c>
      <c r="UDS484" s="123" t="s">
        <v>473</v>
      </c>
      <c r="UDT484" s="123" t="s">
        <v>473</v>
      </c>
      <c r="UDU484" s="123" t="s">
        <v>473</v>
      </c>
      <c r="UDV484" s="123" t="s">
        <v>473</v>
      </c>
      <c r="UDW484" s="123" t="s">
        <v>473</v>
      </c>
      <c r="UDX484" s="123" t="s">
        <v>473</v>
      </c>
      <c r="UDY484" s="123" t="s">
        <v>473</v>
      </c>
      <c r="UDZ484" s="123" t="s">
        <v>473</v>
      </c>
      <c r="UEA484" s="123" t="s">
        <v>473</v>
      </c>
      <c r="UEB484" s="123" t="s">
        <v>473</v>
      </c>
      <c r="UEC484" s="123" t="s">
        <v>473</v>
      </c>
      <c r="UED484" s="123" t="s">
        <v>473</v>
      </c>
      <c r="UEE484" s="123" t="s">
        <v>473</v>
      </c>
      <c r="UEF484" s="123" t="s">
        <v>473</v>
      </c>
      <c r="UEG484" s="123" t="s">
        <v>473</v>
      </c>
      <c r="UEH484" s="123" t="s">
        <v>473</v>
      </c>
      <c r="UEI484" s="123" t="s">
        <v>473</v>
      </c>
      <c r="UEJ484" s="123" t="s">
        <v>473</v>
      </c>
      <c r="UEK484" s="123" t="s">
        <v>473</v>
      </c>
      <c r="UEL484" s="123" t="s">
        <v>473</v>
      </c>
      <c r="UEM484" s="123" t="s">
        <v>473</v>
      </c>
      <c r="UEN484" s="123" t="s">
        <v>473</v>
      </c>
      <c r="UEO484" s="123" t="s">
        <v>473</v>
      </c>
      <c r="UEP484" s="123" t="s">
        <v>473</v>
      </c>
      <c r="UEQ484" s="123" t="s">
        <v>473</v>
      </c>
      <c r="UER484" s="123" t="s">
        <v>473</v>
      </c>
      <c r="UES484" s="123" t="s">
        <v>473</v>
      </c>
      <c r="UET484" s="123" t="s">
        <v>473</v>
      </c>
      <c r="UEU484" s="123" t="s">
        <v>473</v>
      </c>
      <c r="UEV484" s="123" t="s">
        <v>473</v>
      </c>
      <c r="UEW484" s="123" t="s">
        <v>473</v>
      </c>
      <c r="UEX484" s="123" t="s">
        <v>473</v>
      </c>
      <c r="UEY484" s="123" t="s">
        <v>473</v>
      </c>
      <c r="UEZ484" s="123" t="s">
        <v>473</v>
      </c>
      <c r="UFA484" s="123" t="s">
        <v>473</v>
      </c>
      <c r="UFB484" s="123" t="s">
        <v>473</v>
      </c>
      <c r="UFC484" s="123" t="s">
        <v>473</v>
      </c>
      <c r="UFD484" s="123" t="s">
        <v>473</v>
      </c>
      <c r="UFE484" s="123" t="s">
        <v>473</v>
      </c>
      <c r="UFF484" s="123" t="s">
        <v>473</v>
      </c>
      <c r="UFG484" s="123" t="s">
        <v>473</v>
      </c>
      <c r="UFH484" s="123" t="s">
        <v>473</v>
      </c>
      <c r="UFI484" s="123" t="s">
        <v>473</v>
      </c>
      <c r="UFJ484" s="123" t="s">
        <v>473</v>
      </c>
      <c r="UFK484" s="123" t="s">
        <v>473</v>
      </c>
      <c r="UFL484" s="123" t="s">
        <v>473</v>
      </c>
      <c r="UFM484" s="123" t="s">
        <v>473</v>
      </c>
      <c r="UFN484" s="123" t="s">
        <v>473</v>
      </c>
      <c r="UFO484" s="123" t="s">
        <v>473</v>
      </c>
      <c r="UFP484" s="123" t="s">
        <v>473</v>
      </c>
      <c r="UFQ484" s="123" t="s">
        <v>473</v>
      </c>
      <c r="UFR484" s="123" t="s">
        <v>473</v>
      </c>
      <c r="UFS484" s="123" t="s">
        <v>473</v>
      </c>
      <c r="UFT484" s="123" t="s">
        <v>473</v>
      </c>
      <c r="UFU484" s="123" t="s">
        <v>473</v>
      </c>
      <c r="UFV484" s="123" t="s">
        <v>473</v>
      </c>
      <c r="UFW484" s="123" t="s">
        <v>473</v>
      </c>
      <c r="UFX484" s="123" t="s">
        <v>473</v>
      </c>
      <c r="UFY484" s="123" t="s">
        <v>473</v>
      </c>
      <c r="UFZ484" s="123" t="s">
        <v>473</v>
      </c>
      <c r="UGA484" s="123" t="s">
        <v>473</v>
      </c>
      <c r="UGB484" s="123" t="s">
        <v>473</v>
      </c>
      <c r="UGC484" s="123" t="s">
        <v>473</v>
      </c>
      <c r="UGD484" s="123" t="s">
        <v>473</v>
      </c>
      <c r="UGE484" s="123" t="s">
        <v>473</v>
      </c>
      <c r="UGF484" s="123" t="s">
        <v>473</v>
      </c>
      <c r="UGG484" s="123" t="s">
        <v>473</v>
      </c>
      <c r="UGH484" s="123" t="s">
        <v>473</v>
      </c>
      <c r="UGI484" s="123" t="s">
        <v>473</v>
      </c>
      <c r="UGJ484" s="123" t="s">
        <v>473</v>
      </c>
      <c r="UGK484" s="123" t="s">
        <v>473</v>
      </c>
      <c r="UGL484" s="123" t="s">
        <v>473</v>
      </c>
      <c r="UGM484" s="123" t="s">
        <v>473</v>
      </c>
      <c r="UGN484" s="123" t="s">
        <v>473</v>
      </c>
      <c r="UGO484" s="123" t="s">
        <v>473</v>
      </c>
      <c r="UGP484" s="123" t="s">
        <v>473</v>
      </c>
      <c r="UGQ484" s="123" t="s">
        <v>473</v>
      </c>
      <c r="UGR484" s="123" t="s">
        <v>473</v>
      </c>
      <c r="UGS484" s="123" t="s">
        <v>473</v>
      </c>
      <c r="UGT484" s="123" t="s">
        <v>473</v>
      </c>
      <c r="UGU484" s="123" t="s">
        <v>473</v>
      </c>
      <c r="UGV484" s="123" t="s">
        <v>473</v>
      </c>
      <c r="UGW484" s="123" t="s">
        <v>473</v>
      </c>
      <c r="UGX484" s="123" t="s">
        <v>473</v>
      </c>
      <c r="UGY484" s="123" t="s">
        <v>473</v>
      </c>
      <c r="UGZ484" s="123" t="s">
        <v>473</v>
      </c>
      <c r="UHA484" s="123" t="s">
        <v>473</v>
      </c>
      <c r="UHB484" s="123" t="s">
        <v>473</v>
      </c>
      <c r="UHC484" s="123" t="s">
        <v>473</v>
      </c>
      <c r="UHD484" s="123" t="s">
        <v>473</v>
      </c>
      <c r="UHE484" s="123" t="s">
        <v>473</v>
      </c>
      <c r="UHF484" s="123" t="s">
        <v>473</v>
      </c>
      <c r="UHG484" s="123" t="s">
        <v>473</v>
      </c>
      <c r="UHH484" s="123" t="s">
        <v>473</v>
      </c>
      <c r="UHI484" s="123" t="s">
        <v>473</v>
      </c>
      <c r="UHJ484" s="123" t="s">
        <v>473</v>
      </c>
      <c r="UHK484" s="123" t="s">
        <v>473</v>
      </c>
      <c r="UHL484" s="123" t="s">
        <v>473</v>
      </c>
      <c r="UHM484" s="123" t="s">
        <v>473</v>
      </c>
      <c r="UHN484" s="123" t="s">
        <v>473</v>
      </c>
      <c r="UHO484" s="123" t="s">
        <v>473</v>
      </c>
      <c r="UHP484" s="123" t="s">
        <v>473</v>
      </c>
      <c r="UHQ484" s="123" t="s">
        <v>473</v>
      </c>
      <c r="UHR484" s="123" t="s">
        <v>473</v>
      </c>
      <c r="UHS484" s="123" t="s">
        <v>473</v>
      </c>
      <c r="UHT484" s="123" t="s">
        <v>473</v>
      </c>
      <c r="UHU484" s="123" t="s">
        <v>473</v>
      </c>
      <c r="UHV484" s="123" t="s">
        <v>473</v>
      </c>
      <c r="UHW484" s="123" t="s">
        <v>473</v>
      </c>
      <c r="UHX484" s="123" t="s">
        <v>473</v>
      </c>
      <c r="UHY484" s="123" t="s">
        <v>473</v>
      </c>
      <c r="UHZ484" s="123" t="s">
        <v>473</v>
      </c>
      <c r="UIA484" s="123" t="s">
        <v>473</v>
      </c>
      <c r="UIB484" s="123" t="s">
        <v>473</v>
      </c>
      <c r="UIC484" s="123" t="s">
        <v>473</v>
      </c>
      <c r="UID484" s="123" t="s">
        <v>473</v>
      </c>
      <c r="UIE484" s="123" t="s">
        <v>473</v>
      </c>
      <c r="UIF484" s="123" t="s">
        <v>473</v>
      </c>
      <c r="UIG484" s="123" t="s">
        <v>473</v>
      </c>
      <c r="UIH484" s="123" t="s">
        <v>473</v>
      </c>
      <c r="UII484" s="123" t="s">
        <v>473</v>
      </c>
      <c r="UIJ484" s="123" t="s">
        <v>473</v>
      </c>
      <c r="UIK484" s="123" t="s">
        <v>473</v>
      </c>
      <c r="UIL484" s="123" t="s">
        <v>473</v>
      </c>
      <c r="UIM484" s="123" t="s">
        <v>473</v>
      </c>
      <c r="UIN484" s="123" t="s">
        <v>473</v>
      </c>
      <c r="UIO484" s="123" t="s">
        <v>473</v>
      </c>
      <c r="UIP484" s="123" t="s">
        <v>473</v>
      </c>
      <c r="UIQ484" s="123" t="s">
        <v>473</v>
      </c>
      <c r="UIR484" s="123" t="s">
        <v>473</v>
      </c>
      <c r="UIS484" s="123" t="s">
        <v>473</v>
      </c>
      <c r="UIT484" s="123" t="s">
        <v>473</v>
      </c>
      <c r="UIU484" s="123" t="s">
        <v>473</v>
      </c>
      <c r="UIV484" s="123" t="s">
        <v>473</v>
      </c>
      <c r="UIW484" s="123" t="s">
        <v>473</v>
      </c>
      <c r="UIX484" s="123" t="s">
        <v>473</v>
      </c>
      <c r="UIY484" s="123" t="s">
        <v>473</v>
      </c>
      <c r="UIZ484" s="123" t="s">
        <v>473</v>
      </c>
      <c r="UJA484" s="123" t="s">
        <v>473</v>
      </c>
      <c r="UJB484" s="123" t="s">
        <v>473</v>
      </c>
      <c r="UJC484" s="123" t="s">
        <v>473</v>
      </c>
      <c r="UJD484" s="123" t="s">
        <v>473</v>
      </c>
      <c r="UJE484" s="123" t="s">
        <v>473</v>
      </c>
      <c r="UJF484" s="123" t="s">
        <v>473</v>
      </c>
      <c r="UJG484" s="123" t="s">
        <v>473</v>
      </c>
      <c r="UJH484" s="123" t="s">
        <v>473</v>
      </c>
      <c r="UJI484" s="123" t="s">
        <v>473</v>
      </c>
      <c r="UJJ484" s="123" t="s">
        <v>473</v>
      </c>
      <c r="UJK484" s="123" t="s">
        <v>473</v>
      </c>
      <c r="UJL484" s="123" t="s">
        <v>473</v>
      </c>
      <c r="UJM484" s="123" t="s">
        <v>473</v>
      </c>
      <c r="UJN484" s="123" t="s">
        <v>473</v>
      </c>
      <c r="UJO484" s="123" t="s">
        <v>473</v>
      </c>
      <c r="UJP484" s="123" t="s">
        <v>473</v>
      </c>
      <c r="UJQ484" s="123" t="s">
        <v>473</v>
      </c>
      <c r="UJR484" s="123" t="s">
        <v>473</v>
      </c>
      <c r="UJS484" s="123" t="s">
        <v>473</v>
      </c>
      <c r="UJT484" s="123" t="s">
        <v>473</v>
      </c>
      <c r="UJU484" s="123" t="s">
        <v>473</v>
      </c>
      <c r="UJV484" s="123" t="s">
        <v>473</v>
      </c>
      <c r="UJW484" s="123" t="s">
        <v>473</v>
      </c>
      <c r="UJX484" s="123" t="s">
        <v>473</v>
      </c>
      <c r="UJY484" s="123" t="s">
        <v>473</v>
      </c>
      <c r="UJZ484" s="123" t="s">
        <v>473</v>
      </c>
      <c r="UKA484" s="123" t="s">
        <v>473</v>
      </c>
      <c r="UKB484" s="123" t="s">
        <v>473</v>
      </c>
      <c r="UKC484" s="123" t="s">
        <v>473</v>
      </c>
      <c r="UKD484" s="123" t="s">
        <v>473</v>
      </c>
      <c r="UKE484" s="123" t="s">
        <v>473</v>
      </c>
      <c r="UKF484" s="123" t="s">
        <v>473</v>
      </c>
      <c r="UKG484" s="123" t="s">
        <v>473</v>
      </c>
      <c r="UKH484" s="123" t="s">
        <v>473</v>
      </c>
      <c r="UKI484" s="123" t="s">
        <v>473</v>
      </c>
      <c r="UKJ484" s="123" t="s">
        <v>473</v>
      </c>
      <c r="UKK484" s="123" t="s">
        <v>473</v>
      </c>
      <c r="UKL484" s="123" t="s">
        <v>473</v>
      </c>
      <c r="UKM484" s="123" t="s">
        <v>473</v>
      </c>
      <c r="UKN484" s="123" t="s">
        <v>473</v>
      </c>
      <c r="UKO484" s="123" t="s">
        <v>473</v>
      </c>
      <c r="UKP484" s="123" t="s">
        <v>473</v>
      </c>
      <c r="UKQ484" s="123" t="s">
        <v>473</v>
      </c>
      <c r="UKR484" s="123" t="s">
        <v>473</v>
      </c>
      <c r="UKS484" s="123" t="s">
        <v>473</v>
      </c>
      <c r="UKT484" s="123" t="s">
        <v>473</v>
      </c>
      <c r="UKU484" s="123" t="s">
        <v>473</v>
      </c>
      <c r="UKV484" s="123" t="s">
        <v>473</v>
      </c>
      <c r="UKW484" s="123" t="s">
        <v>473</v>
      </c>
      <c r="UKX484" s="123" t="s">
        <v>473</v>
      </c>
      <c r="UKY484" s="123" t="s">
        <v>473</v>
      </c>
      <c r="UKZ484" s="123" t="s">
        <v>473</v>
      </c>
      <c r="ULA484" s="123" t="s">
        <v>473</v>
      </c>
      <c r="ULB484" s="123" t="s">
        <v>473</v>
      </c>
      <c r="ULC484" s="123" t="s">
        <v>473</v>
      </c>
      <c r="ULD484" s="123" t="s">
        <v>473</v>
      </c>
      <c r="ULE484" s="123" t="s">
        <v>473</v>
      </c>
      <c r="ULF484" s="123" t="s">
        <v>473</v>
      </c>
      <c r="ULG484" s="123" t="s">
        <v>473</v>
      </c>
      <c r="ULH484" s="123" t="s">
        <v>473</v>
      </c>
      <c r="ULI484" s="123" t="s">
        <v>473</v>
      </c>
      <c r="ULJ484" s="123" t="s">
        <v>473</v>
      </c>
      <c r="ULK484" s="123" t="s">
        <v>473</v>
      </c>
      <c r="ULL484" s="123" t="s">
        <v>473</v>
      </c>
      <c r="ULM484" s="123" t="s">
        <v>473</v>
      </c>
      <c r="ULN484" s="123" t="s">
        <v>473</v>
      </c>
      <c r="ULO484" s="123" t="s">
        <v>473</v>
      </c>
      <c r="ULP484" s="123" t="s">
        <v>473</v>
      </c>
      <c r="ULQ484" s="123" t="s">
        <v>473</v>
      </c>
      <c r="ULR484" s="123" t="s">
        <v>473</v>
      </c>
      <c r="ULS484" s="123" t="s">
        <v>473</v>
      </c>
      <c r="ULT484" s="123" t="s">
        <v>473</v>
      </c>
      <c r="ULU484" s="123" t="s">
        <v>473</v>
      </c>
      <c r="ULV484" s="123" t="s">
        <v>473</v>
      </c>
      <c r="ULW484" s="123" t="s">
        <v>473</v>
      </c>
      <c r="ULX484" s="123" t="s">
        <v>473</v>
      </c>
      <c r="ULY484" s="123" t="s">
        <v>473</v>
      </c>
      <c r="ULZ484" s="123" t="s">
        <v>473</v>
      </c>
      <c r="UMA484" s="123" t="s">
        <v>473</v>
      </c>
      <c r="UMB484" s="123" t="s">
        <v>473</v>
      </c>
      <c r="UMC484" s="123" t="s">
        <v>473</v>
      </c>
      <c r="UMD484" s="123" t="s">
        <v>473</v>
      </c>
      <c r="UME484" s="123" t="s">
        <v>473</v>
      </c>
      <c r="UMF484" s="123" t="s">
        <v>473</v>
      </c>
      <c r="UMG484" s="123" t="s">
        <v>473</v>
      </c>
      <c r="UMH484" s="123" t="s">
        <v>473</v>
      </c>
      <c r="UMI484" s="123" t="s">
        <v>473</v>
      </c>
      <c r="UMJ484" s="123" t="s">
        <v>473</v>
      </c>
      <c r="UMK484" s="123" t="s">
        <v>473</v>
      </c>
      <c r="UML484" s="123" t="s">
        <v>473</v>
      </c>
      <c r="UMM484" s="123" t="s">
        <v>473</v>
      </c>
      <c r="UMN484" s="123" t="s">
        <v>473</v>
      </c>
      <c r="UMO484" s="123" t="s">
        <v>473</v>
      </c>
      <c r="UMP484" s="123" t="s">
        <v>473</v>
      </c>
      <c r="UMQ484" s="123" t="s">
        <v>473</v>
      </c>
      <c r="UMR484" s="123" t="s">
        <v>473</v>
      </c>
      <c r="UMS484" s="123" t="s">
        <v>473</v>
      </c>
      <c r="UMT484" s="123" t="s">
        <v>473</v>
      </c>
      <c r="UMU484" s="123" t="s">
        <v>473</v>
      </c>
      <c r="UMV484" s="123" t="s">
        <v>473</v>
      </c>
      <c r="UMW484" s="123" t="s">
        <v>473</v>
      </c>
      <c r="UMX484" s="123" t="s">
        <v>473</v>
      </c>
      <c r="UMY484" s="123" t="s">
        <v>473</v>
      </c>
      <c r="UMZ484" s="123" t="s">
        <v>473</v>
      </c>
      <c r="UNA484" s="123" t="s">
        <v>473</v>
      </c>
      <c r="UNB484" s="123" t="s">
        <v>473</v>
      </c>
      <c r="UNC484" s="123" t="s">
        <v>473</v>
      </c>
      <c r="UND484" s="123" t="s">
        <v>473</v>
      </c>
      <c r="UNE484" s="123" t="s">
        <v>473</v>
      </c>
      <c r="UNF484" s="123" t="s">
        <v>473</v>
      </c>
      <c r="UNG484" s="123" t="s">
        <v>473</v>
      </c>
      <c r="UNH484" s="123" t="s">
        <v>473</v>
      </c>
      <c r="UNI484" s="123" t="s">
        <v>473</v>
      </c>
      <c r="UNJ484" s="123" t="s">
        <v>473</v>
      </c>
      <c r="UNK484" s="123" t="s">
        <v>473</v>
      </c>
      <c r="UNL484" s="123" t="s">
        <v>473</v>
      </c>
      <c r="UNM484" s="123" t="s">
        <v>473</v>
      </c>
      <c r="UNN484" s="123" t="s">
        <v>473</v>
      </c>
      <c r="UNO484" s="123" t="s">
        <v>473</v>
      </c>
      <c r="UNP484" s="123" t="s">
        <v>473</v>
      </c>
      <c r="UNQ484" s="123" t="s">
        <v>473</v>
      </c>
      <c r="UNR484" s="123" t="s">
        <v>473</v>
      </c>
      <c r="UNS484" s="123" t="s">
        <v>473</v>
      </c>
      <c r="UNT484" s="123" t="s">
        <v>473</v>
      </c>
      <c r="UNU484" s="123" t="s">
        <v>473</v>
      </c>
      <c r="UNV484" s="123" t="s">
        <v>473</v>
      </c>
      <c r="UNW484" s="123" t="s">
        <v>473</v>
      </c>
      <c r="UNX484" s="123" t="s">
        <v>473</v>
      </c>
      <c r="UNY484" s="123" t="s">
        <v>473</v>
      </c>
      <c r="UNZ484" s="123" t="s">
        <v>473</v>
      </c>
      <c r="UOA484" s="123" t="s">
        <v>473</v>
      </c>
      <c r="UOB484" s="123" t="s">
        <v>473</v>
      </c>
      <c r="UOC484" s="123" t="s">
        <v>473</v>
      </c>
      <c r="UOD484" s="123" t="s">
        <v>473</v>
      </c>
      <c r="UOE484" s="123" t="s">
        <v>473</v>
      </c>
      <c r="UOF484" s="123" t="s">
        <v>473</v>
      </c>
      <c r="UOG484" s="123" t="s">
        <v>473</v>
      </c>
      <c r="UOH484" s="123" t="s">
        <v>473</v>
      </c>
      <c r="UOI484" s="123" t="s">
        <v>473</v>
      </c>
      <c r="UOJ484" s="123" t="s">
        <v>473</v>
      </c>
      <c r="UOK484" s="123" t="s">
        <v>473</v>
      </c>
      <c r="UOL484" s="123" t="s">
        <v>473</v>
      </c>
      <c r="UOM484" s="123" t="s">
        <v>473</v>
      </c>
      <c r="UON484" s="123" t="s">
        <v>473</v>
      </c>
      <c r="UOO484" s="123" t="s">
        <v>473</v>
      </c>
      <c r="UOP484" s="123" t="s">
        <v>473</v>
      </c>
      <c r="UOQ484" s="123" t="s">
        <v>473</v>
      </c>
      <c r="UOR484" s="123" t="s">
        <v>473</v>
      </c>
      <c r="UOS484" s="123" t="s">
        <v>473</v>
      </c>
      <c r="UOT484" s="123" t="s">
        <v>473</v>
      </c>
      <c r="UOU484" s="123" t="s">
        <v>473</v>
      </c>
      <c r="UOV484" s="123" t="s">
        <v>473</v>
      </c>
      <c r="UOW484" s="123" t="s">
        <v>473</v>
      </c>
      <c r="UOX484" s="123" t="s">
        <v>473</v>
      </c>
      <c r="UOY484" s="123" t="s">
        <v>473</v>
      </c>
      <c r="UOZ484" s="123" t="s">
        <v>473</v>
      </c>
      <c r="UPA484" s="123" t="s">
        <v>473</v>
      </c>
      <c r="UPB484" s="123" t="s">
        <v>473</v>
      </c>
      <c r="UPC484" s="123" t="s">
        <v>473</v>
      </c>
      <c r="UPD484" s="123" t="s">
        <v>473</v>
      </c>
      <c r="UPE484" s="123" t="s">
        <v>473</v>
      </c>
      <c r="UPF484" s="123" t="s">
        <v>473</v>
      </c>
      <c r="UPG484" s="123" t="s">
        <v>473</v>
      </c>
      <c r="UPH484" s="123" t="s">
        <v>473</v>
      </c>
      <c r="UPI484" s="123" t="s">
        <v>473</v>
      </c>
      <c r="UPJ484" s="123" t="s">
        <v>473</v>
      </c>
      <c r="UPK484" s="123" t="s">
        <v>473</v>
      </c>
      <c r="UPL484" s="123" t="s">
        <v>473</v>
      </c>
      <c r="UPM484" s="123" t="s">
        <v>473</v>
      </c>
      <c r="UPN484" s="123" t="s">
        <v>473</v>
      </c>
      <c r="UPO484" s="123" t="s">
        <v>473</v>
      </c>
      <c r="UPP484" s="123" t="s">
        <v>473</v>
      </c>
      <c r="UPQ484" s="123" t="s">
        <v>473</v>
      </c>
      <c r="UPR484" s="123" t="s">
        <v>473</v>
      </c>
      <c r="UPS484" s="123" t="s">
        <v>473</v>
      </c>
      <c r="UPT484" s="123" t="s">
        <v>473</v>
      </c>
      <c r="UPU484" s="123" t="s">
        <v>473</v>
      </c>
      <c r="UPV484" s="123" t="s">
        <v>473</v>
      </c>
      <c r="UPW484" s="123" t="s">
        <v>473</v>
      </c>
      <c r="UPX484" s="123" t="s">
        <v>473</v>
      </c>
      <c r="UPY484" s="123" t="s">
        <v>473</v>
      </c>
      <c r="UPZ484" s="123" t="s">
        <v>473</v>
      </c>
      <c r="UQA484" s="123" t="s">
        <v>473</v>
      </c>
      <c r="UQB484" s="123" t="s">
        <v>473</v>
      </c>
      <c r="UQC484" s="123" t="s">
        <v>473</v>
      </c>
      <c r="UQD484" s="123" t="s">
        <v>473</v>
      </c>
      <c r="UQE484" s="123" t="s">
        <v>473</v>
      </c>
      <c r="UQF484" s="123" t="s">
        <v>473</v>
      </c>
      <c r="UQG484" s="123" t="s">
        <v>473</v>
      </c>
      <c r="UQH484" s="123" t="s">
        <v>473</v>
      </c>
      <c r="UQI484" s="123" t="s">
        <v>473</v>
      </c>
      <c r="UQJ484" s="123" t="s">
        <v>473</v>
      </c>
      <c r="UQK484" s="123" t="s">
        <v>473</v>
      </c>
      <c r="UQL484" s="123" t="s">
        <v>473</v>
      </c>
      <c r="UQM484" s="123" t="s">
        <v>473</v>
      </c>
      <c r="UQN484" s="123" t="s">
        <v>473</v>
      </c>
      <c r="UQO484" s="123" t="s">
        <v>473</v>
      </c>
      <c r="UQP484" s="123" t="s">
        <v>473</v>
      </c>
      <c r="UQQ484" s="123" t="s">
        <v>473</v>
      </c>
      <c r="UQR484" s="123" t="s">
        <v>473</v>
      </c>
      <c r="UQS484" s="123" t="s">
        <v>473</v>
      </c>
      <c r="UQT484" s="123" t="s">
        <v>473</v>
      </c>
      <c r="UQU484" s="123" t="s">
        <v>473</v>
      </c>
      <c r="UQV484" s="123" t="s">
        <v>473</v>
      </c>
      <c r="UQW484" s="123" t="s">
        <v>473</v>
      </c>
      <c r="UQX484" s="123" t="s">
        <v>473</v>
      </c>
      <c r="UQY484" s="123" t="s">
        <v>473</v>
      </c>
      <c r="UQZ484" s="123" t="s">
        <v>473</v>
      </c>
      <c r="URA484" s="123" t="s">
        <v>473</v>
      </c>
      <c r="URB484" s="123" t="s">
        <v>473</v>
      </c>
      <c r="URC484" s="123" t="s">
        <v>473</v>
      </c>
      <c r="URD484" s="123" t="s">
        <v>473</v>
      </c>
      <c r="URE484" s="123" t="s">
        <v>473</v>
      </c>
      <c r="URF484" s="123" t="s">
        <v>473</v>
      </c>
      <c r="URG484" s="123" t="s">
        <v>473</v>
      </c>
      <c r="URH484" s="123" t="s">
        <v>473</v>
      </c>
      <c r="URI484" s="123" t="s">
        <v>473</v>
      </c>
      <c r="URJ484" s="123" t="s">
        <v>473</v>
      </c>
      <c r="URK484" s="123" t="s">
        <v>473</v>
      </c>
      <c r="URL484" s="123" t="s">
        <v>473</v>
      </c>
      <c r="URM484" s="123" t="s">
        <v>473</v>
      </c>
      <c r="URN484" s="123" t="s">
        <v>473</v>
      </c>
      <c r="URO484" s="123" t="s">
        <v>473</v>
      </c>
      <c r="URP484" s="123" t="s">
        <v>473</v>
      </c>
      <c r="URQ484" s="123" t="s">
        <v>473</v>
      </c>
      <c r="URR484" s="123" t="s">
        <v>473</v>
      </c>
      <c r="URS484" s="123" t="s">
        <v>473</v>
      </c>
      <c r="URT484" s="123" t="s">
        <v>473</v>
      </c>
      <c r="URU484" s="123" t="s">
        <v>473</v>
      </c>
      <c r="URV484" s="123" t="s">
        <v>473</v>
      </c>
      <c r="URW484" s="123" t="s">
        <v>473</v>
      </c>
      <c r="URX484" s="123" t="s">
        <v>473</v>
      </c>
      <c r="URY484" s="123" t="s">
        <v>473</v>
      </c>
      <c r="URZ484" s="123" t="s">
        <v>473</v>
      </c>
      <c r="USA484" s="123" t="s">
        <v>473</v>
      </c>
      <c r="USB484" s="123" t="s">
        <v>473</v>
      </c>
      <c r="USC484" s="123" t="s">
        <v>473</v>
      </c>
      <c r="USD484" s="123" t="s">
        <v>473</v>
      </c>
      <c r="USE484" s="123" t="s">
        <v>473</v>
      </c>
      <c r="USF484" s="123" t="s">
        <v>473</v>
      </c>
      <c r="USG484" s="123" t="s">
        <v>473</v>
      </c>
      <c r="USH484" s="123" t="s">
        <v>473</v>
      </c>
      <c r="USI484" s="123" t="s">
        <v>473</v>
      </c>
      <c r="USJ484" s="123" t="s">
        <v>473</v>
      </c>
      <c r="USK484" s="123" t="s">
        <v>473</v>
      </c>
      <c r="USL484" s="123" t="s">
        <v>473</v>
      </c>
      <c r="USM484" s="123" t="s">
        <v>473</v>
      </c>
      <c r="USN484" s="123" t="s">
        <v>473</v>
      </c>
      <c r="USO484" s="123" t="s">
        <v>473</v>
      </c>
      <c r="USP484" s="123" t="s">
        <v>473</v>
      </c>
      <c r="USQ484" s="123" t="s">
        <v>473</v>
      </c>
      <c r="USR484" s="123" t="s">
        <v>473</v>
      </c>
      <c r="USS484" s="123" t="s">
        <v>473</v>
      </c>
      <c r="UST484" s="123" t="s">
        <v>473</v>
      </c>
      <c r="USU484" s="123" t="s">
        <v>473</v>
      </c>
      <c r="USV484" s="123" t="s">
        <v>473</v>
      </c>
      <c r="USW484" s="123" t="s">
        <v>473</v>
      </c>
      <c r="USX484" s="123" t="s">
        <v>473</v>
      </c>
      <c r="USY484" s="123" t="s">
        <v>473</v>
      </c>
      <c r="USZ484" s="123" t="s">
        <v>473</v>
      </c>
      <c r="UTA484" s="123" t="s">
        <v>473</v>
      </c>
      <c r="UTB484" s="123" t="s">
        <v>473</v>
      </c>
      <c r="UTC484" s="123" t="s">
        <v>473</v>
      </c>
      <c r="UTD484" s="123" t="s">
        <v>473</v>
      </c>
      <c r="UTE484" s="123" t="s">
        <v>473</v>
      </c>
      <c r="UTF484" s="123" t="s">
        <v>473</v>
      </c>
      <c r="UTG484" s="123" t="s">
        <v>473</v>
      </c>
      <c r="UTH484" s="123" t="s">
        <v>473</v>
      </c>
      <c r="UTI484" s="123" t="s">
        <v>473</v>
      </c>
      <c r="UTJ484" s="123" t="s">
        <v>473</v>
      </c>
      <c r="UTK484" s="123" t="s">
        <v>473</v>
      </c>
      <c r="UTL484" s="123" t="s">
        <v>473</v>
      </c>
      <c r="UTM484" s="123" t="s">
        <v>473</v>
      </c>
      <c r="UTN484" s="123" t="s">
        <v>473</v>
      </c>
      <c r="UTO484" s="123" t="s">
        <v>473</v>
      </c>
      <c r="UTP484" s="123" t="s">
        <v>473</v>
      </c>
      <c r="UTQ484" s="123" t="s">
        <v>473</v>
      </c>
      <c r="UTR484" s="123" t="s">
        <v>473</v>
      </c>
      <c r="UTS484" s="123" t="s">
        <v>473</v>
      </c>
      <c r="UTT484" s="123" t="s">
        <v>473</v>
      </c>
      <c r="UTU484" s="123" t="s">
        <v>473</v>
      </c>
      <c r="UTV484" s="123" t="s">
        <v>473</v>
      </c>
      <c r="UTW484" s="123" t="s">
        <v>473</v>
      </c>
      <c r="UTX484" s="123" t="s">
        <v>473</v>
      </c>
      <c r="UTY484" s="123" t="s">
        <v>473</v>
      </c>
      <c r="UTZ484" s="123" t="s">
        <v>473</v>
      </c>
      <c r="UUA484" s="123" t="s">
        <v>473</v>
      </c>
      <c r="UUB484" s="123" t="s">
        <v>473</v>
      </c>
      <c r="UUC484" s="123" t="s">
        <v>473</v>
      </c>
      <c r="UUD484" s="123" t="s">
        <v>473</v>
      </c>
      <c r="UUE484" s="123" t="s">
        <v>473</v>
      </c>
      <c r="UUF484" s="123" t="s">
        <v>473</v>
      </c>
      <c r="UUG484" s="123" t="s">
        <v>473</v>
      </c>
      <c r="UUH484" s="123" t="s">
        <v>473</v>
      </c>
      <c r="UUI484" s="123" t="s">
        <v>473</v>
      </c>
      <c r="UUJ484" s="123" t="s">
        <v>473</v>
      </c>
      <c r="UUK484" s="123" t="s">
        <v>473</v>
      </c>
      <c r="UUL484" s="123" t="s">
        <v>473</v>
      </c>
      <c r="UUM484" s="123" t="s">
        <v>473</v>
      </c>
      <c r="UUN484" s="123" t="s">
        <v>473</v>
      </c>
      <c r="UUO484" s="123" t="s">
        <v>473</v>
      </c>
      <c r="UUP484" s="123" t="s">
        <v>473</v>
      </c>
      <c r="UUQ484" s="123" t="s">
        <v>473</v>
      </c>
      <c r="UUR484" s="123" t="s">
        <v>473</v>
      </c>
      <c r="UUS484" s="123" t="s">
        <v>473</v>
      </c>
      <c r="UUT484" s="123" t="s">
        <v>473</v>
      </c>
      <c r="UUU484" s="123" t="s">
        <v>473</v>
      </c>
      <c r="UUV484" s="123" t="s">
        <v>473</v>
      </c>
      <c r="UUW484" s="123" t="s">
        <v>473</v>
      </c>
      <c r="UUX484" s="123" t="s">
        <v>473</v>
      </c>
      <c r="UUY484" s="123" t="s">
        <v>473</v>
      </c>
      <c r="UUZ484" s="123" t="s">
        <v>473</v>
      </c>
      <c r="UVA484" s="123" t="s">
        <v>473</v>
      </c>
      <c r="UVB484" s="123" t="s">
        <v>473</v>
      </c>
      <c r="UVC484" s="123" t="s">
        <v>473</v>
      </c>
      <c r="UVD484" s="123" t="s">
        <v>473</v>
      </c>
      <c r="UVE484" s="123" t="s">
        <v>473</v>
      </c>
      <c r="UVF484" s="123" t="s">
        <v>473</v>
      </c>
      <c r="UVG484" s="123" t="s">
        <v>473</v>
      </c>
      <c r="UVH484" s="123" t="s">
        <v>473</v>
      </c>
      <c r="UVI484" s="123" t="s">
        <v>473</v>
      </c>
      <c r="UVJ484" s="123" t="s">
        <v>473</v>
      </c>
      <c r="UVK484" s="123" t="s">
        <v>473</v>
      </c>
      <c r="UVL484" s="123" t="s">
        <v>473</v>
      </c>
      <c r="UVM484" s="123" t="s">
        <v>473</v>
      </c>
      <c r="UVN484" s="123" t="s">
        <v>473</v>
      </c>
      <c r="UVO484" s="123" t="s">
        <v>473</v>
      </c>
      <c r="UVP484" s="123" t="s">
        <v>473</v>
      </c>
      <c r="UVQ484" s="123" t="s">
        <v>473</v>
      </c>
      <c r="UVR484" s="123" t="s">
        <v>473</v>
      </c>
      <c r="UVS484" s="123" t="s">
        <v>473</v>
      </c>
      <c r="UVT484" s="123" t="s">
        <v>473</v>
      </c>
      <c r="UVU484" s="123" t="s">
        <v>473</v>
      </c>
      <c r="UVV484" s="123" t="s">
        <v>473</v>
      </c>
      <c r="UVW484" s="123" t="s">
        <v>473</v>
      </c>
      <c r="UVX484" s="123" t="s">
        <v>473</v>
      </c>
      <c r="UVY484" s="123" t="s">
        <v>473</v>
      </c>
      <c r="UVZ484" s="123" t="s">
        <v>473</v>
      </c>
      <c r="UWA484" s="123" t="s">
        <v>473</v>
      </c>
      <c r="UWB484" s="123" t="s">
        <v>473</v>
      </c>
      <c r="UWC484" s="123" t="s">
        <v>473</v>
      </c>
      <c r="UWD484" s="123" t="s">
        <v>473</v>
      </c>
      <c r="UWE484" s="123" t="s">
        <v>473</v>
      </c>
      <c r="UWF484" s="123" t="s">
        <v>473</v>
      </c>
      <c r="UWG484" s="123" t="s">
        <v>473</v>
      </c>
      <c r="UWH484" s="123" t="s">
        <v>473</v>
      </c>
      <c r="UWI484" s="123" t="s">
        <v>473</v>
      </c>
      <c r="UWJ484" s="123" t="s">
        <v>473</v>
      </c>
      <c r="UWK484" s="123" t="s">
        <v>473</v>
      </c>
      <c r="UWL484" s="123" t="s">
        <v>473</v>
      </c>
      <c r="UWM484" s="123" t="s">
        <v>473</v>
      </c>
      <c r="UWN484" s="123" t="s">
        <v>473</v>
      </c>
      <c r="UWO484" s="123" t="s">
        <v>473</v>
      </c>
      <c r="UWP484" s="123" t="s">
        <v>473</v>
      </c>
      <c r="UWQ484" s="123" t="s">
        <v>473</v>
      </c>
      <c r="UWR484" s="123" t="s">
        <v>473</v>
      </c>
      <c r="UWS484" s="123" t="s">
        <v>473</v>
      </c>
      <c r="UWT484" s="123" t="s">
        <v>473</v>
      </c>
      <c r="UWU484" s="123" t="s">
        <v>473</v>
      </c>
      <c r="UWV484" s="123" t="s">
        <v>473</v>
      </c>
      <c r="UWW484" s="123" t="s">
        <v>473</v>
      </c>
      <c r="UWX484" s="123" t="s">
        <v>473</v>
      </c>
      <c r="UWY484" s="123" t="s">
        <v>473</v>
      </c>
      <c r="UWZ484" s="123" t="s">
        <v>473</v>
      </c>
      <c r="UXA484" s="123" t="s">
        <v>473</v>
      </c>
      <c r="UXB484" s="123" t="s">
        <v>473</v>
      </c>
      <c r="UXC484" s="123" t="s">
        <v>473</v>
      </c>
      <c r="UXD484" s="123" t="s">
        <v>473</v>
      </c>
      <c r="UXE484" s="123" t="s">
        <v>473</v>
      </c>
      <c r="UXF484" s="123" t="s">
        <v>473</v>
      </c>
      <c r="UXG484" s="123" t="s">
        <v>473</v>
      </c>
      <c r="UXH484" s="123" t="s">
        <v>473</v>
      </c>
      <c r="UXI484" s="123" t="s">
        <v>473</v>
      </c>
      <c r="UXJ484" s="123" t="s">
        <v>473</v>
      </c>
      <c r="UXK484" s="123" t="s">
        <v>473</v>
      </c>
      <c r="UXL484" s="123" t="s">
        <v>473</v>
      </c>
      <c r="UXM484" s="123" t="s">
        <v>473</v>
      </c>
      <c r="UXN484" s="123" t="s">
        <v>473</v>
      </c>
      <c r="UXO484" s="123" t="s">
        <v>473</v>
      </c>
      <c r="UXP484" s="123" t="s">
        <v>473</v>
      </c>
      <c r="UXQ484" s="123" t="s">
        <v>473</v>
      </c>
      <c r="UXR484" s="123" t="s">
        <v>473</v>
      </c>
      <c r="UXS484" s="123" t="s">
        <v>473</v>
      </c>
      <c r="UXT484" s="123" t="s">
        <v>473</v>
      </c>
      <c r="UXU484" s="123" t="s">
        <v>473</v>
      </c>
      <c r="UXV484" s="123" t="s">
        <v>473</v>
      </c>
      <c r="UXW484" s="123" t="s">
        <v>473</v>
      </c>
      <c r="UXX484" s="123" t="s">
        <v>473</v>
      </c>
      <c r="UXY484" s="123" t="s">
        <v>473</v>
      </c>
      <c r="UXZ484" s="123" t="s">
        <v>473</v>
      </c>
      <c r="UYA484" s="123" t="s">
        <v>473</v>
      </c>
      <c r="UYB484" s="123" t="s">
        <v>473</v>
      </c>
      <c r="UYC484" s="123" t="s">
        <v>473</v>
      </c>
      <c r="UYD484" s="123" t="s">
        <v>473</v>
      </c>
      <c r="UYE484" s="123" t="s">
        <v>473</v>
      </c>
      <c r="UYF484" s="123" t="s">
        <v>473</v>
      </c>
      <c r="UYG484" s="123" t="s">
        <v>473</v>
      </c>
      <c r="UYH484" s="123" t="s">
        <v>473</v>
      </c>
      <c r="UYI484" s="123" t="s">
        <v>473</v>
      </c>
      <c r="UYJ484" s="123" t="s">
        <v>473</v>
      </c>
      <c r="UYK484" s="123" t="s">
        <v>473</v>
      </c>
      <c r="UYL484" s="123" t="s">
        <v>473</v>
      </c>
      <c r="UYM484" s="123" t="s">
        <v>473</v>
      </c>
      <c r="UYN484" s="123" t="s">
        <v>473</v>
      </c>
      <c r="UYO484" s="123" t="s">
        <v>473</v>
      </c>
      <c r="UYP484" s="123" t="s">
        <v>473</v>
      </c>
      <c r="UYQ484" s="123" t="s">
        <v>473</v>
      </c>
      <c r="UYR484" s="123" t="s">
        <v>473</v>
      </c>
      <c r="UYS484" s="123" t="s">
        <v>473</v>
      </c>
      <c r="UYT484" s="123" t="s">
        <v>473</v>
      </c>
      <c r="UYU484" s="123" t="s">
        <v>473</v>
      </c>
      <c r="UYV484" s="123" t="s">
        <v>473</v>
      </c>
      <c r="UYW484" s="123" t="s">
        <v>473</v>
      </c>
      <c r="UYX484" s="123" t="s">
        <v>473</v>
      </c>
      <c r="UYY484" s="123" t="s">
        <v>473</v>
      </c>
      <c r="UYZ484" s="123" t="s">
        <v>473</v>
      </c>
      <c r="UZA484" s="123" t="s">
        <v>473</v>
      </c>
      <c r="UZB484" s="123" t="s">
        <v>473</v>
      </c>
      <c r="UZC484" s="123" t="s">
        <v>473</v>
      </c>
      <c r="UZD484" s="123" t="s">
        <v>473</v>
      </c>
      <c r="UZE484" s="123" t="s">
        <v>473</v>
      </c>
      <c r="UZF484" s="123" t="s">
        <v>473</v>
      </c>
      <c r="UZG484" s="123" t="s">
        <v>473</v>
      </c>
      <c r="UZH484" s="123" t="s">
        <v>473</v>
      </c>
      <c r="UZI484" s="123" t="s">
        <v>473</v>
      </c>
      <c r="UZJ484" s="123" t="s">
        <v>473</v>
      </c>
      <c r="UZK484" s="123" t="s">
        <v>473</v>
      </c>
      <c r="UZL484" s="123" t="s">
        <v>473</v>
      </c>
      <c r="UZM484" s="123" t="s">
        <v>473</v>
      </c>
      <c r="UZN484" s="123" t="s">
        <v>473</v>
      </c>
      <c r="UZO484" s="123" t="s">
        <v>473</v>
      </c>
      <c r="UZP484" s="123" t="s">
        <v>473</v>
      </c>
      <c r="UZQ484" s="123" t="s">
        <v>473</v>
      </c>
      <c r="UZR484" s="123" t="s">
        <v>473</v>
      </c>
      <c r="UZS484" s="123" t="s">
        <v>473</v>
      </c>
      <c r="UZT484" s="123" t="s">
        <v>473</v>
      </c>
      <c r="UZU484" s="123" t="s">
        <v>473</v>
      </c>
      <c r="UZV484" s="123" t="s">
        <v>473</v>
      </c>
      <c r="UZW484" s="123" t="s">
        <v>473</v>
      </c>
      <c r="UZX484" s="123" t="s">
        <v>473</v>
      </c>
      <c r="UZY484" s="123" t="s">
        <v>473</v>
      </c>
      <c r="UZZ484" s="123" t="s">
        <v>473</v>
      </c>
      <c r="VAA484" s="123" t="s">
        <v>473</v>
      </c>
      <c r="VAB484" s="123" t="s">
        <v>473</v>
      </c>
      <c r="VAC484" s="123" t="s">
        <v>473</v>
      </c>
      <c r="VAD484" s="123" t="s">
        <v>473</v>
      </c>
      <c r="VAE484" s="123" t="s">
        <v>473</v>
      </c>
      <c r="VAF484" s="123" t="s">
        <v>473</v>
      </c>
      <c r="VAG484" s="123" t="s">
        <v>473</v>
      </c>
      <c r="VAH484" s="123" t="s">
        <v>473</v>
      </c>
      <c r="VAI484" s="123" t="s">
        <v>473</v>
      </c>
      <c r="VAJ484" s="123" t="s">
        <v>473</v>
      </c>
      <c r="VAK484" s="123" t="s">
        <v>473</v>
      </c>
      <c r="VAL484" s="123" t="s">
        <v>473</v>
      </c>
      <c r="VAM484" s="123" t="s">
        <v>473</v>
      </c>
      <c r="VAN484" s="123" t="s">
        <v>473</v>
      </c>
      <c r="VAO484" s="123" t="s">
        <v>473</v>
      </c>
      <c r="VAP484" s="123" t="s">
        <v>473</v>
      </c>
      <c r="VAQ484" s="123" t="s">
        <v>473</v>
      </c>
      <c r="VAR484" s="123" t="s">
        <v>473</v>
      </c>
      <c r="VAS484" s="123" t="s">
        <v>473</v>
      </c>
      <c r="VAT484" s="123" t="s">
        <v>473</v>
      </c>
      <c r="VAU484" s="123" t="s">
        <v>473</v>
      </c>
      <c r="VAV484" s="123" t="s">
        <v>473</v>
      </c>
      <c r="VAW484" s="123" t="s">
        <v>473</v>
      </c>
      <c r="VAX484" s="123" t="s">
        <v>473</v>
      </c>
      <c r="VAY484" s="123" t="s">
        <v>473</v>
      </c>
      <c r="VAZ484" s="123" t="s">
        <v>473</v>
      </c>
      <c r="VBA484" s="123" t="s">
        <v>473</v>
      </c>
      <c r="VBB484" s="123" t="s">
        <v>473</v>
      </c>
      <c r="VBC484" s="123" t="s">
        <v>473</v>
      </c>
      <c r="VBD484" s="123" t="s">
        <v>473</v>
      </c>
      <c r="VBE484" s="123" t="s">
        <v>473</v>
      </c>
      <c r="VBF484" s="123" t="s">
        <v>473</v>
      </c>
      <c r="VBG484" s="123" t="s">
        <v>473</v>
      </c>
      <c r="VBH484" s="123" t="s">
        <v>473</v>
      </c>
      <c r="VBI484" s="123" t="s">
        <v>473</v>
      </c>
      <c r="VBJ484" s="123" t="s">
        <v>473</v>
      </c>
      <c r="VBK484" s="123" t="s">
        <v>473</v>
      </c>
      <c r="VBL484" s="123" t="s">
        <v>473</v>
      </c>
      <c r="VBM484" s="123" t="s">
        <v>473</v>
      </c>
      <c r="VBN484" s="123" t="s">
        <v>473</v>
      </c>
      <c r="VBO484" s="123" t="s">
        <v>473</v>
      </c>
      <c r="VBP484" s="123" t="s">
        <v>473</v>
      </c>
      <c r="VBQ484" s="123" t="s">
        <v>473</v>
      </c>
      <c r="VBR484" s="123" t="s">
        <v>473</v>
      </c>
      <c r="VBS484" s="123" t="s">
        <v>473</v>
      </c>
      <c r="VBT484" s="123" t="s">
        <v>473</v>
      </c>
      <c r="VBU484" s="123" t="s">
        <v>473</v>
      </c>
      <c r="VBV484" s="123" t="s">
        <v>473</v>
      </c>
      <c r="VBW484" s="123" t="s">
        <v>473</v>
      </c>
      <c r="VBX484" s="123" t="s">
        <v>473</v>
      </c>
      <c r="VBY484" s="123" t="s">
        <v>473</v>
      </c>
      <c r="VBZ484" s="123" t="s">
        <v>473</v>
      </c>
      <c r="VCA484" s="123" t="s">
        <v>473</v>
      </c>
      <c r="VCB484" s="123" t="s">
        <v>473</v>
      </c>
      <c r="VCC484" s="123" t="s">
        <v>473</v>
      </c>
      <c r="VCD484" s="123" t="s">
        <v>473</v>
      </c>
      <c r="VCE484" s="123" t="s">
        <v>473</v>
      </c>
      <c r="VCF484" s="123" t="s">
        <v>473</v>
      </c>
      <c r="VCG484" s="123" t="s">
        <v>473</v>
      </c>
      <c r="VCH484" s="123" t="s">
        <v>473</v>
      </c>
      <c r="VCI484" s="123" t="s">
        <v>473</v>
      </c>
      <c r="VCJ484" s="123" t="s">
        <v>473</v>
      </c>
      <c r="VCK484" s="123" t="s">
        <v>473</v>
      </c>
      <c r="VCL484" s="123" t="s">
        <v>473</v>
      </c>
      <c r="VCM484" s="123" t="s">
        <v>473</v>
      </c>
      <c r="VCN484" s="123" t="s">
        <v>473</v>
      </c>
      <c r="VCO484" s="123" t="s">
        <v>473</v>
      </c>
      <c r="VCP484" s="123" t="s">
        <v>473</v>
      </c>
      <c r="VCQ484" s="123" t="s">
        <v>473</v>
      </c>
      <c r="VCR484" s="123" t="s">
        <v>473</v>
      </c>
      <c r="VCS484" s="123" t="s">
        <v>473</v>
      </c>
      <c r="VCT484" s="123" t="s">
        <v>473</v>
      </c>
      <c r="VCU484" s="123" t="s">
        <v>473</v>
      </c>
      <c r="VCV484" s="123" t="s">
        <v>473</v>
      </c>
      <c r="VCW484" s="123" t="s">
        <v>473</v>
      </c>
      <c r="VCX484" s="123" t="s">
        <v>473</v>
      </c>
      <c r="VCY484" s="123" t="s">
        <v>473</v>
      </c>
      <c r="VCZ484" s="123" t="s">
        <v>473</v>
      </c>
      <c r="VDA484" s="123" t="s">
        <v>473</v>
      </c>
      <c r="VDB484" s="123" t="s">
        <v>473</v>
      </c>
      <c r="VDC484" s="123" t="s">
        <v>473</v>
      </c>
      <c r="VDD484" s="123" t="s">
        <v>473</v>
      </c>
      <c r="VDE484" s="123" t="s">
        <v>473</v>
      </c>
      <c r="VDF484" s="123" t="s">
        <v>473</v>
      </c>
      <c r="VDG484" s="123" t="s">
        <v>473</v>
      </c>
      <c r="VDH484" s="123" t="s">
        <v>473</v>
      </c>
      <c r="VDI484" s="123" t="s">
        <v>473</v>
      </c>
      <c r="VDJ484" s="123" t="s">
        <v>473</v>
      </c>
      <c r="VDK484" s="123" t="s">
        <v>473</v>
      </c>
      <c r="VDL484" s="123" t="s">
        <v>473</v>
      </c>
      <c r="VDM484" s="123" t="s">
        <v>473</v>
      </c>
      <c r="VDN484" s="123" t="s">
        <v>473</v>
      </c>
      <c r="VDO484" s="123" t="s">
        <v>473</v>
      </c>
      <c r="VDP484" s="123" t="s">
        <v>473</v>
      </c>
      <c r="VDQ484" s="123" t="s">
        <v>473</v>
      </c>
      <c r="VDR484" s="123" t="s">
        <v>473</v>
      </c>
      <c r="VDS484" s="123" t="s">
        <v>473</v>
      </c>
      <c r="VDT484" s="123" t="s">
        <v>473</v>
      </c>
      <c r="VDU484" s="123" t="s">
        <v>473</v>
      </c>
      <c r="VDV484" s="123" t="s">
        <v>473</v>
      </c>
      <c r="VDW484" s="123" t="s">
        <v>473</v>
      </c>
      <c r="VDX484" s="123" t="s">
        <v>473</v>
      </c>
      <c r="VDY484" s="123" t="s">
        <v>473</v>
      </c>
      <c r="VDZ484" s="123" t="s">
        <v>473</v>
      </c>
      <c r="VEA484" s="123" t="s">
        <v>473</v>
      </c>
      <c r="VEB484" s="123" t="s">
        <v>473</v>
      </c>
      <c r="VEC484" s="123" t="s">
        <v>473</v>
      </c>
      <c r="VED484" s="123" t="s">
        <v>473</v>
      </c>
      <c r="VEE484" s="123" t="s">
        <v>473</v>
      </c>
      <c r="VEF484" s="123" t="s">
        <v>473</v>
      </c>
      <c r="VEG484" s="123" t="s">
        <v>473</v>
      </c>
      <c r="VEH484" s="123" t="s">
        <v>473</v>
      </c>
      <c r="VEI484" s="123" t="s">
        <v>473</v>
      </c>
      <c r="VEJ484" s="123" t="s">
        <v>473</v>
      </c>
      <c r="VEK484" s="123" t="s">
        <v>473</v>
      </c>
      <c r="VEL484" s="123" t="s">
        <v>473</v>
      </c>
      <c r="VEM484" s="123" t="s">
        <v>473</v>
      </c>
      <c r="VEN484" s="123" t="s">
        <v>473</v>
      </c>
      <c r="VEO484" s="123" t="s">
        <v>473</v>
      </c>
      <c r="VEP484" s="123" t="s">
        <v>473</v>
      </c>
      <c r="VEQ484" s="123" t="s">
        <v>473</v>
      </c>
      <c r="VER484" s="123" t="s">
        <v>473</v>
      </c>
      <c r="VES484" s="123" t="s">
        <v>473</v>
      </c>
      <c r="VET484" s="123" t="s">
        <v>473</v>
      </c>
      <c r="VEU484" s="123" t="s">
        <v>473</v>
      </c>
      <c r="VEV484" s="123" t="s">
        <v>473</v>
      </c>
      <c r="VEW484" s="123" t="s">
        <v>473</v>
      </c>
      <c r="VEX484" s="123" t="s">
        <v>473</v>
      </c>
      <c r="VEY484" s="123" t="s">
        <v>473</v>
      </c>
      <c r="VEZ484" s="123" t="s">
        <v>473</v>
      </c>
      <c r="VFA484" s="123" t="s">
        <v>473</v>
      </c>
      <c r="VFB484" s="123" t="s">
        <v>473</v>
      </c>
      <c r="VFC484" s="123" t="s">
        <v>473</v>
      </c>
      <c r="VFD484" s="123" t="s">
        <v>473</v>
      </c>
      <c r="VFE484" s="123" t="s">
        <v>473</v>
      </c>
      <c r="VFF484" s="123" t="s">
        <v>473</v>
      </c>
      <c r="VFG484" s="123" t="s">
        <v>473</v>
      </c>
      <c r="VFH484" s="123" t="s">
        <v>473</v>
      </c>
      <c r="VFI484" s="123" t="s">
        <v>473</v>
      </c>
      <c r="VFJ484" s="123" t="s">
        <v>473</v>
      </c>
      <c r="VFK484" s="123" t="s">
        <v>473</v>
      </c>
      <c r="VFL484" s="123" t="s">
        <v>473</v>
      </c>
      <c r="VFM484" s="123" t="s">
        <v>473</v>
      </c>
      <c r="VFN484" s="123" t="s">
        <v>473</v>
      </c>
      <c r="VFO484" s="123" t="s">
        <v>473</v>
      </c>
      <c r="VFP484" s="123" t="s">
        <v>473</v>
      </c>
      <c r="VFQ484" s="123" t="s">
        <v>473</v>
      </c>
      <c r="VFR484" s="123" t="s">
        <v>473</v>
      </c>
      <c r="VFS484" s="123" t="s">
        <v>473</v>
      </c>
      <c r="VFT484" s="123" t="s">
        <v>473</v>
      </c>
      <c r="VFU484" s="123" t="s">
        <v>473</v>
      </c>
      <c r="VFV484" s="123" t="s">
        <v>473</v>
      </c>
      <c r="VFW484" s="123" t="s">
        <v>473</v>
      </c>
      <c r="VFX484" s="123" t="s">
        <v>473</v>
      </c>
      <c r="VFY484" s="123" t="s">
        <v>473</v>
      </c>
      <c r="VFZ484" s="123" t="s">
        <v>473</v>
      </c>
      <c r="VGA484" s="123" t="s">
        <v>473</v>
      </c>
      <c r="VGB484" s="123" t="s">
        <v>473</v>
      </c>
      <c r="VGC484" s="123" t="s">
        <v>473</v>
      </c>
      <c r="VGD484" s="123" t="s">
        <v>473</v>
      </c>
      <c r="VGE484" s="123" t="s">
        <v>473</v>
      </c>
      <c r="VGF484" s="123" t="s">
        <v>473</v>
      </c>
      <c r="VGG484" s="123" t="s">
        <v>473</v>
      </c>
      <c r="VGH484" s="123" t="s">
        <v>473</v>
      </c>
      <c r="VGI484" s="123" t="s">
        <v>473</v>
      </c>
      <c r="VGJ484" s="123" t="s">
        <v>473</v>
      </c>
      <c r="VGK484" s="123" t="s">
        <v>473</v>
      </c>
      <c r="VGL484" s="123" t="s">
        <v>473</v>
      </c>
      <c r="VGM484" s="123" t="s">
        <v>473</v>
      </c>
      <c r="VGN484" s="123" t="s">
        <v>473</v>
      </c>
      <c r="VGO484" s="123" t="s">
        <v>473</v>
      </c>
      <c r="VGP484" s="123" t="s">
        <v>473</v>
      </c>
      <c r="VGQ484" s="123" t="s">
        <v>473</v>
      </c>
      <c r="VGR484" s="123" t="s">
        <v>473</v>
      </c>
      <c r="VGS484" s="123" t="s">
        <v>473</v>
      </c>
      <c r="VGT484" s="123" t="s">
        <v>473</v>
      </c>
      <c r="VGU484" s="123" t="s">
        <v>473</v>
      </c>
      <c r="VGV484" s="123" t="s">
        <v>473</v>
      </c>
      <c r="VGW484" s="123" t="s">
        <v>473</v>
      </c>
      <c r="VGX484" s="123" t="s">
        <v>473</v>
      </c>
      <c r="VGY484" s="123" t="s">
        <v>473</v>
      </c>
      <c r="VGZ484" s="123" t="s">
        <v>473</v>
      </c>
      <c r="VHA484" s="123" t="s">
        <v>473</v>
      </c>
      <c r="VHB484" s="123" t="s">
        <v>473</v>
      </c>
      <c r="VHC484" s="123" t="s">
        <v>473</v>
      </c>
      <c r="VHD484" s="123" t="s">
        <v>473</v>
      </c>
      <c r="VHE484" s="123" t="s">
        <v>473</v>
      </c>
      <c r="VHF484" s="123" t="s">
        <v>473</v>
      </c>
      <c r="VHG484" s="123" t="s">
        <v>473</v>
      </c>
      <c r="VHH484" s="123" t="s">
        <v>473</v>
      </c>
      <c r="VHI484" s="123" t="s">
        <v>473</v>
      </c>
      <c r="VHJ484" s="123" t="s">
        <v>473</v>
      </c>
      <c r="VHK484" s="123" t="s">
        <v>473</v>
      </c>
      <c r="VHL484" s="123" t="s">
        <v>473</v>
      </c>
      <c r="VHM484" s="123" t="s">
        <v>473</v>
      </c>
      <c r="VHN484" s="123" t="s">
        <v>473</v>
      </c>
      <c r="VHO484" s="123" t="s">
        <v>473</v>
      </c>
      <c r="VHP484" s="123" t="s">
        <v>473</v>
      </c>
      <c r="VHQ484" s="123" t="s">
        <v>473</v>
      </c>
      <c r="VHR484" s="123" t="s">
        <v>473</v>
      </c>
      <c r="VHS484" s="123" t="s">
        <v>473</v>
      </c>
      <c r="VHT484" s="123" t="s">
        <v>473</v>
      </c>
      <c r="VHU484" s="123" t="s">
        <v>473</v>
      </c>
      <c r="VHV484" s="123" t="s">
        <v>473</v>
      </c>
      <c r="VHW484" s="123" t="s">
        <v>473</v>
      </c>
      <c r="VHX484" s="123" t="s">
        <v>473</v>
      </c>
      <c r="VHY484" s="123" t="s">
        <v>473</v>
      </c>
      <c r="VHZ484" s="123" t="s">
        <v>473</v>
      </c>
      <c r="VIA484" s="123" t="s">
        <v>473</v>
      </c>
      <c r="VIB484" s="123" t="s">
        <v>473</v>
      </c>
      <c r="VIC484" s="123" t="s">
        <v>473</v>
      </c>
      <c r="VID484" s="123" t="s">
        <v>473</v>
      </c>
      <c r="VIE484" s="123" t="s">
        <v>473</v>
      </c>
      <c r="VIF484" s="123" t="s">
        <v>473</v>
      </c>
      <c r="VIG484" s="123" t="s">
        <v>473</v>
      </c>
      <c r="VIH484" s="123" t="s">
        <v>473</v>
      </c>
      <c r="VII484" s="123" t="s">
        <v>473</v>
      </c>
      <c r="VIJ484" s="123" t="s">
        <v>473</v>
      </c>
      <c r="VIK484" s="123" t="s">
        <v>473</v>
      </c>
      <c r="VIL484" s="123" t="s">
        <v>473</v>
      </c>
      <c r="VIM484" s="123" t="s">
        <v>473</v>
      </c>
      <c r="VIN484" s="123" t="s">
        <v>473</v>
      </c>
      <c r="VIO484" s="123" t="s">
        <v>473</v>
      </c>
      <c r="VIP484" s="123" t="s">
        <v>473</v>
      </c>
      <c r="VIQ484" s="123" t="s">
        <v>473</v>
      </c>
      <c r="VIR484" s="123" t="s">
        <v>473</v>
      </c>
      <c r="VIS484" s="123" t="s">
        <v>473</v>
      </c>
      <c r="VIT484" s="123" t="s">
        <v>473</v>
      </c>
      <c r="VIU484" s="123" t="s">
        <v>473</v>
      </c>
      <c r="VIV484" s="123" t="s">
        <v>473</v>
      </c>
      <c r="VIW484" s="123" t="s">
        <v>473</v>
      </c>
      <c r="VIX484" s="123" t="s">
        <v>473</v>
      </c>
      <c r="VIY484" s="123" t="s">
        <v>473</v>
      </c>
      <c r="VIZ484" s="123" t="s">
        <v>473</v>
      </c>
      <c r="VJA484" s="123" t="s">
        <v>473</v>
      </c>
      <c r="VJB484" s="123" t="s">
        <v>473</v>
      </c>
      <c r="VJC484" s="123" t="s">
        <v>473</v>
      </c>
      <c r="VJD484" s="123" t="s">
        <v>473</v>
      </c>
      <c r="VJE484" s="123" t="s">
        <v>473</v>
      </c>
      <c r="VJF484" s="123" t="s">
        <v>473</v>
      </c>
      <c r="VJG484" s="123" t="s">
        <v>473</v>
      </c>
      <c r="VJH484" s="123" t="s">
        <v>473</v>
      </c>
      <c r="VJI484" s="123" t="s">
        <v>473</v>
      </c>
      <c r="VJJ484" s="123" t="s">
        <v>473</v>
      </c>
      <c r="VJK484" s="123" t="s">
        <v>473</v>
      </c>
      <c r="VJL484" s="123" t="s">
        <v>473</v>
      </c>
      <c r="VJM484" s="123" t="s">
        <v>473</v>
      </c>
      <c r="VJN484" s="123" t="s">
        <v>473</v>
      </c>
      <c r="VJO484" s="123" t="s">
        <v>473</v>
      </c>
      <c r="VJP484" s="123" t="s">
        <v>473</v>
      </c>
      <c r="VJQ484" s="123" t="s">
        <v>473</v>
      </c>
      <c r="VJR484" s="123" t="s">
        <v>473</v>
      </c>
      <c r="VJS484" s="123" t="s">
        <v>473</v>
      </c>
      <c r="VJT484" s="123" t="s">
        <v>473</v>
      </c>
      <c r="VJU484" s="123" t="s">
        <v>473</v>
      </c>
      <c r="VJV484" s="123" t="s">
        <v>473</v>
      </c>
      <c r="VJW484" s="123" t="s">
        <v>473</v>
      </c>
      <c r="VJX484" s="123" t="s">
        <v>473</v>
      </c>
      <c r="VJY484" s="123" t="s">
        <v>473</v>
      </c>
      <c r="VJZ484" s="123" t="s">
        <v>473</v>
      </c>
      <c r="VKA484" s="123" t="s">
        <v>473</v>
      </c>
      <c r="VKB484" s="123" t="s">
        <v>473</v>
      </c>
      <c r="VKC484" s="123" t="s">
        <v>473</v>
      </c>
      <c r="VKD484" s="123" t="s">
        <v>473</v>
      </c>
      <c r="VKE484" s="123" t="s">
        <v>473</v>
      </c>
      <c r="VKF484" s="123" t="s">
        <v>473</v>
      </c>
      <c r="VKG484" s="123" t="s">
        <v>473</v>
      </c>
      <c r="VKH484" s="123" t="s">
        <v>473</v>
      </c>
      <c r="VKI484" s="123" t="s">
        <v>473</v>
      </c>
      <c r="VKJ484" s="123" t="s">
        <v>473</v>
      </c>
      <c r="VKK484" s="123" t="s">
        <v>473</v>
      </c>
      <c r="VKL484" s="123" t="s">
        <v>473</v>
      </c>
      <c r="VKM484" s="123" t="s">
        <v>473</v>
      </c>
      <c r="VKN484" s="123" t="s">
        <v>473</v>
      </c>
      <c r="VKO484" s="123" t="s">
        <v>473</v>
      </c>
      <c r="VKP484" s="123" t="s">
        <v>473</v>
      </c>
      <c r="VKQ484" s="123" t="s">
        <v>473</v>
      </c>
      <c r="VKR484" s="123" t="s">
        <v>473</v>
      </c>
      <c r="VKS484" s="123" t="s">
        <v>473</v>
      </c>
      <c r="VKT484" s="123" t="s">
        <v>473</v>
      </c>
      <c r="VKU484" s="123" t="s">
        <v>473</v>
      </c>
      <c r="VKV484" s="123" t="s">
        <v>473</v>
      </c>
      <c r="VKW484" s="123" t="s">
        <v>473</v>
      </c>
      <c r="VKX484" s="123" t="s">
        <v>473</v>
      </c>
      <c r="VKY484" s="123" t="s">
        <v>473</v>
      </c>
      <c r="VKZ484" s="123" t="s">
        <v>473</v>
      </c>
      <c r="VLA484" s="123" t="s">
        <v>473</v>
      </c>
      <c r="VLB484" s="123" t="s">
        <v>473</v>
      </c>
      <c r="VLC484" s="123" t="s">
        <v>473</v>
      </c>
      <c r="VLD484" s="123" t="s">
        <v>473</v>
      </c>
      <c r="VLE484" s="123" t="s">
        <v>473</v>
      </c>
      <c r="VLF484" s="123" t="s">
        <v>473</v>
      </c>
      <c r="VLG484" s="123" t="s">
        <v>473</v>
      </c>
      <c r="VLH484" s="123" t="s">
        <v>473</v>
      </c>
      <c r="VLI484" s="123" t="s">
        <v>473</v>
      </c>
      <c r="VLJ484" s="123" t="s">
        <v>473</v>
      </c>
      <c r="VLK484" s="123" t="s">
        <v>473</v>
      </c>
      <c r="VLL484" s="123" t="s">
        <v>473</v>
      </c>
      <c r="VLM484" s="123" t="s">
        <v>473</v>
      </c>
      <c r="VLN484" s="123" t="s">
        <v>473</v>
      </c>
      <c r="VLO484" s="123" t="s">
        <v>473</v>
      </c>
      <c r="VLP484" s="123" t="s">
        <v>473</v>
      </c>
      <c r="VLQ484" s="123" t="s">
        <v>473</v>
      </c>
      <c r="VLR484" s="123" t="s">
        <v>473</v>
      </c>
      <c r="VLS484" s="123" t="s">
        <v>473</v>
      </c>
      <c r="VLT484" s="123" t="s">
        <v>473</v>
      </c>
      <c r="VLU484" s="123" t="s">
        <v>473</v>
      </c>
      <c r="VLV484" s="123" t="s">
        <v>473</v>
      </c>
      <c r="VLW484" s="123" t="s">
        <v>473</v>
      </c>
      <c r="VLX484" s="123" t="s">
        <v>473</v>
      </c>
      <c r="VLY484" s="123" t="s">
        <v>473</v>
      </c>
      <c r="VLZ484" s="123" t="s">
        <v>473</v>
      </c>
      <c r="VMA484" s="123" t="s">
        <v>473</v>
      </c>
      <c r="VMB484" s="123" t="s">
        <v>473</v>
      </c>
      <c r="VMC484" s="123" t="s">
        <v>473</v>
      </c>
      <c r="VMD484" s="123" t="s">
        <v>473</v>
      </c>
      <c r="VME484" s="123" t="s">
        <v>473</v>
      </c>
      <c r="VMF484" s="123" t="s">
        <v>473</v>
      </c>
      <c r="VMG484" s="123" t="s">
        <v>473</v>
      </c>
      <c r="VMH484" s="123" t="s">
        <v>473</v>
      </c>
      <c r="VMI484" s="123" t="s">
        <v>473</v>
      </c>
      <c r="VMJ484" s="123" t="s">
        <v>473</v>
      </c>
      <c r="VMK484" s="123" t="s">
        <v>473</v>
      </c>
      <c r="VML484" s="123" t="s">
        <v>473</v>
      </c>
      <c r="VMM484" s="123" t="s">
        <v>473</v>
      </c>
      <c r="VMN484" s="123" t="s">
        <v>473</v>
      </c>
      <c r="VMO484" s="123" t="s">
        <v>473</v>
      </c>
      <c r="VMP484" s="123" t="s">
        <v>473</v>
      </c>
      <c r="VMQ484" s="123" t="s">
        <v>473</v>
      </c>
      <c r="VMR484" s="123" t="s">
        <v>473</v>
      </c>
      <c r="VMS484" s="123" t="s">
        <v>473</v>
      </c>
      <c r="VMT484" s="123" t="s">
        <v>473</v>
      </c>
      <c r="VMU484" s="123" t="s">
        <v>473</v>
      </c>
      <c r="VMV484" s="123" t="s">
        <v>473</v>
      </c>
      <c r="VMW484" s="123" t="s">
        <v>473</v>
      </c>
      <c r="VMX484" s="123" t="s">
        <v>473</v>
      </c>
      <c r="VMY484" s="123" t="s">
        <v>473</v>
      </c>
      <c r="VMZ484" s="123" t="s">
        <v>473</v>
      </c>
      <c r="VNA484" s="123" t="s">
        <v>473</v>
      </c>
      <c r="VNB484" s="123" t="s">
        <v>473</v>
      </c>
      <c r="VNC484" s="123" t="s">
        <v>473</v>
      </c>
      <c r="VND484" s="123" t="s">
        <v>473</v>
      </c>
      <c r="VNE484" s="123" t="s">
        <v>473</v>
      </c>
      <c r="VNF484" s="123" t="s">
        <v>473</v>
      </c>
      <c r="VNG484" s="123" t="s">
        <v>473</v>
      </c>
      <c r="VNH484" s="123" t="s">
        <v>473</v>
      </c>
      <c r="VNI484" s="123" t="s">
        <v>473</v>
      </c>
      <c r="VNJ484" s="123" t="s">
        <v>473</v>
      </c>
      <c r="VNK484" s="123" t="s">
        <v>473</v>
      </c>
      <c r="VNL484" s="123" t="s">
        <v>473</v>
      </c>
      <c r="VNM484" s="123" t="s">
        <v>473</v>
      </c>
      <c r="VNN484" s="123" t="s">
        <v>473</v>
      </c>
      <c r="VNO484" s="123" t="s">
        <v>473</v>
      </c>
      <c r="VNP484" s="123" t="s">
        <v>473</v>
      </c>
      <c r="VNQ484" s="123" t="s">
        <v>473</v>
      </c>
      <c r="VNR484" s="123" t="s">
        <v>473</v>
      </c>
      <c r="VNS484" s="123" t="s">
        <v>473</v>
      </c>
      <c r="VNT484" s="123" t="s">
        <v>473</v>
      </c>
      <c r="VNU484" s="123" t="s">
        <v>473</v>
      </c>
      <c r="VNV484" s="123" t="s">
        <v>473</v>
      </c>
      <c r="VNW484" s="123" t="s">
        <v>473</v>
      </c>
      <c r="VNX484" s="123" t="s">
        <v>473</v>
      </c>
      <c r="VNY484" s="123" t="s">
        <v>473</v>
      </c>
      <c r="VNZ484" s="123" t="s">
        <v>473</v>
      </c>
      <c r="VOA484" s="123" t="s">
        <v>473</v>
      </c>
      <c r="VOB484" s="123" t="s">
        <v>473</v>
      </c>
      <c r="VOC484" s="123" t="s">
        <v>473</v>
      </c>
      <c r="VOD484" s="123" t="s">
        <v>473</v>
      </c>
      <c r="VOE484" s="123" t="s">
        <v>473</v>
      </c>
      <c r="VOF484" s="123" t="s">
        <v>473</v>
      </c>
      <c r="VOG484" s="123" t="s">
        <v>473</v>
      </c>
      <c r="VOH484" s="123" t="s">
        <v>473</v>
      </c>
      <c r="VOI484" s="123" t="s">
        <v>473</v>
      </c>
      <c r="VOJ484" s="123" t="s">
        <v>473</v>
      </c>
      <c r="VOK484" s="123" t="s">
        <v>473</v>
      </c>
      <c r="VOL484" s="123" t="s">
        <v>473</v>
      </c>
      <c r="VOM484" s="123" t="s">
        <v>473</v>
      </c>
      <c r="VON484" s="123" t="s">
        <v>473</v>
      </c>
      <c r="VOO484" s="123" t="s">
        <v>473</v>
      </c>
      <c r="VOP484" s="123" t="s">
        <v>473</v>
      </c>
      <c r="VOQ484" s="123" t="s">
        <v>473</v>
      </c>
      <c r="VOR484" s="123" t="s">
        <v>473</v>
      </c>
      <c r="VOS484" s="123" t="s">
        <v>473</v>
      </c>
      <c r="VOT484" s="123" t="s">
        <v>473</v>
      </c>
      <c r="VOU484" s="123" t="s">
        <v>473</v>
      </c>
      <c r="VOV484" s="123" t="s">
        <v>473</v>
      </c>
      <c r="VOW484" s="123" t="s">
        <v>473</v>
      </c>
      <c r="VOX484" s="123" t="s">
        <v>473</v>
      </c>
      <c r="VOY484" s="123" t="s">
        <v>473</v>
      </c>
      <c r="VOZ484" s="123" t="s">
        <v>473</v>
      </c>
      <c r="VPA484" s="123" t="s">
        <v>473</v>
      </c>
      <c r="VPB484" s="123" t="s">
        <v>473</v>
      </c>
      <c r="VPC484" s="123" t="s">
        <v>473</v>
      </c>
      <c r="VPD484" s="123" t="s">
        <v>473</v>
      </c>
      <c r="VPE484" s="123" t="s">
        <v>473</v>
      </c>
      <c r="VPF484" s="123" t="s">
        <v>473</v>
      </c>
      <c r="VPG484" s="123" t="s">
        <v>473</v>
      </c>
      <c r="VPH484" s="123" t="s">
        <v>473</v>
      </c>
      <c r="VPI484" s="123" t="s">
        <v>473</v>
      </c>
      <c r="VPJ484" s="123" t="s">
        <v>473</v>
      </c>
      <c r="VPK484" s="123" t="s">
        <v>473</v>
      </c>
      <c r="VPL484" s="123" t="s">
        <v>473</v>
      </c>
      <c r="VPM484" s="123" t="s">
        <v>473</v>
      </c>
      <c r="VPN484" s="123" t="s">
        <v>473</v>
      </c>
      <c r="VPO484" s="123" t="s">
        <v>473</v>
      </c>
      <c r="VPP484" s="123" t="s">
        <v>473</v>
      </c>
      <c r="VPQ484" s="123" t="s">
        <v>473</v>
      </c>
      <c r="VPR484" s="123" t="s">
        <v>473</v>
      </c>
      <c r="VPS484" s="123" t="s">
        <v>473</v>
      </c>
      <c r="VPT484" s="123" t="s">
        <v>473</v>
      </c>
      <c r="VPU484" s="123" t="s">
        <v>473</v>
      </c>
      <c r="VPV484" s="123" t="s">
        <v>473</v>
      </c>
      <c r="VPW484" s="123" t="s">
        <v>473</v>
      </c>
      <c r="VPX484" s="123" t="s">
        <v>473</v>
      </c>
      <c r="VPY484" s="123" t="s">
        <v>473</v>
      </c>
      <c r="VPZ484" s="123" t="s">
        <v>473</v>
      </c>
      <c r="VQA484" s="123" t="s">
        <v>473</v>
      </c>
      <c r="VQB484" s="123" t="s">
        <v>473</v>
      </c>
      <c r="VQC484" s="123" t="s">
        <v>473</v>
      </c>
      <c r="VQD484" s="123" t="s">
        <v>473</v>
      </c>
      <c r="VQE484" s="123" t="s">
        <v>473</v>
      </c>
      <c r="VQF484" s="123" t="s">
        <v>473</v>
      </c>
      <c r="VQG484" s="123" t="s">
        <v>473</v>
      </c>
      <c r="VQH484" s="123" t="s">
        <v>473</v>
      </c>
      <c r="VQI484" s="123" t="s">
        <v>473</v>
      </c>
      <c r="VQJ484" s="123" t="s">
        <v>473</v>
      </c>
      <c r="VQK484" s="123" t="s">
        <v>473</v>
      </c>
      <c r="VQL484" s="123" t="s">
        <v>473</v>
      </c>
      <c r="VQM484" s="123" t="s">
        <v>473</v>
      </c>
      <c r="VQN484" s="123" t="s">
        <v>473</v>
      </c>
      <c r="VQO484" s="123" t="s">
        <v>473</v>
      </c>
      <c r="VQP484" s="123" t="s">
        <v>473</v>
      </c>
      <c r="VQQ484" s="123" t="s">
        <v>473</v>
      </c>
      <c r="VQR484" s="123" t="s">
        <v>473</v>
      </c>
      <c r="VQS484" s="123" t="s">
        <v>473</v>
      </c>
      <c r="VQT484" s="123" t="s">
        <v>473</v>
      </c>
      <c r="VQU484" s="123" t="s">
        <v>473</v>
      </c>
      <c r="VQV484" s="123" t="s">
        <v>473</v>
      </c>
      <c r="VQW484" s="123" t="s">
        <v>473</v>
      </c>
      <c r="VQX484" s="123" t="s">
        <v>473</v>
      </c>
      <c r="VQY484" s="123" t="s">
        <v>473</v>
      </c>
      <c r="VQZ484" s="123" t="s">
        <v>473</v>
      </c>
      <c r="VRA484" s="123" t="s">
        <v>473</v>
      </c>
      <c r="VRB484" s="123" t="s">
        <v>473</v>
      </c>
      <c r="VRC484" s="123" t="s">
        <v>473</v>
      </c>
      <c r="VRD484" s="123" t="s">
        <v>473</v>
      </c>
      <c r="VRE484" s="123" t="s">
        <v>473</v>
      </c>
      <c r="VRF484" s="123" t="s">
        <v>473</v>
      </c>
      <c r="VRG484" s="123" t="s">
        <v>473</v>
      </c>
      <c r="VRH484" s="123" t="s">
        <v>473</v>
      </c>
      <c r="VRI484" s="123" t="s">
        <v>473</v>
      </c>
      <c r="VRJ484" s="123" t="s">
        <v>473</v>
      </c>
      <c r="VRK484" s="123" t="s">
        <v>473</v>
      </c>
      <c r="VRL484" s="123" t="s">
        <v>473</v>
      </c>
      <c r="VRM484" s="123" t="s">
        <v>473</v>
      </c>
      <c r="VRN484" s="123" t="s">
        <v>473</v>
      </c>
      <c r="VRO484" s="123" t="s">
        <v>473</v>
      </c>
      <c r="VRP484" s="123" t="s">
        <v>473</v>
      </c>
      <c r="VRQ484" s="123" t="s">
        <v>473</v>
      </c>
      <c r="VRR484" s="123" t="s">
        <v>473</v>
      </c>
      <c r="VRS484" s="123" t="s">
        <v>473</v>
      </c>
      <c r="VRT484" s="123" t="s">
        <v>473</v>
      </c>
      <c r="VRU484" s="123" t="s">
        <v>473</v>
      </c>
      <c r="VRV484" s="123" t="s">
        <v>473</v>
      </c>
      <c r="VRW484" s="123" t="s">
        <v>473</v>
      </c>
      <c r="VRX484" s="123" t="s">
        <v>473</v>
      </c>
      <c r="VRY484" s="123" t="s">
        <v>473</v>
      </c>
      <c r="VRZ484" s="123" t="s">
        <v>473</v>
      </c>
      <c r="VSA484" s="123" t="s">
        <v>473</v>
      </c>
      <c r="VSB484" s="123" t="s">
        <v>473</v>
      </c>
      <c r="VSC484" s="123" t="s">
        <v>473</v>
      </c>
      <c r="VSD484" s="123" t="s">
        <v>473</v>
      </c>
      <c r="VSE484" s="123" t="s">
        <v>473</v>
      </c>
      <c r="VSF484" s="123" t="s">
        <v>473</v>
      </c>
      <c r="VSG484" s="123" t="s">
        <v>473</v>
      </c>
      <c r="VSH484" s="123" t="s">
        <v>473</v>
      </c>
      <c r="VSI484" s="123" t="s">
        <v>473</v>
      </c>
      <c r="VSJ484" s="123" t="s">
        <v>473</v>
      </c>
      <c r="VSK484" s="123" t="s">
        <v>473</v>
      </c>
      <c r="VSL484" s="123" t="s">
        <v>473</v>
      </c>
      <c r="VSM484" s="123" t="s">
        <v>473</v>
      </c>
      <c r="VSN484" s="123" t="s">
        <v>473</v>
      </c>
      <c r="VSO484" s="123" t="s">
        <v>473</v>
      </c>
      <c r="VSP484" s="123" t="s">
        <v>473</v>
      </c>
      <c r="VSQ484" s="123" t="s">
        <v>473</v>
      </c>
      <c r="VSR484" s="123" t="s">
        <v>473</v>
      </c>
      <c r="VSS484" s="123" t="s">
        <v>473</v>
      </c>
      <c r="VST484" s="123" t="s">
        <v>473</v>
      </c>
      <c r="VSU484" s="123" t="s">
        <v>473</v>
      </c>
      <c r="VSV484" s="123" t="s">
        <v>473</v>
      </c>
      <c r="VSW484" s="123" t="s">
        <v>473</v>
      </c>
      <c r="VSX484" s="123" t="s">
        <v>473</v>
      </c>
      <c r="VSY484" s="123" t="s">
        <v>473</v>
      </c>
      <c r="VSZ484" s="123" t="s">
        <v>473</v>
      </c>
      <c r="VTA484" s="123" t="s">
        <v>473</v>
      </c>
      <c r="VTB484" s="123" t="s">
        <v>473</v>
      </c>
      <c r="VTC484" s="123" t="s">
        <v>473</v>
      </c>
      <c r="VTD484" s="123" t="s">
        <v>473</v>
      </c>
      <c r="VTE484" s="123" t="s">
        <v>473</v>
      </c>
      <c r="VTF484" s="123" t="s">
        <v>473</v>
      </c>
      <c r="VTG484" s="123" t="s">
        <v>473</v>
      </c>
      <c r="VTH484" s="123" t="s">
        <v>473</v>
      </c>
      <c r="VTI484" s="123" t="s">
        <v>473</v>
      </c>
      <c r="VTJ484" s="123" t="s">
        <v>473</v>
      </c>
      <c r="VTK484" s="123" t="s">
        <v>473</v>
      </c>
      <c r="VTL484" s="123" t="s">
        <v>473</v>
      </c>
      <c r="VTM484" s="123" t="s">
        <v>473</v>
      </c>
      <c r="VTN484" s="123" t="s">
        <v>473</v>
      </c>
      <c r="VTO484" s="123" t="s">
        <v>473</v>
      </c>
      <c r="VTP484" s="123" t="s">
        <v>473</v>
      </c>
      <c r="VTQ484" s="123" t="s">
        <v>473</v>
      </c>
      <c r="VTR484" s="123" t="s">
        <v>473</v>
      </c>
      <c r="VTS484" s="123" t="s">
        <v>473</v>
      </c>
      <c r="VTT484" s="123" t="s">
        <v>473</v>
      </c>
      <c r="VTU484" s="123" t="s">
        <v>473</v>
      </c>
      <c r="VTV484" s="123" t="s">
        <v>473</v>
      </c>
      <c r="VTW484" s="123" t="s">
        <v>473</v>
      </c>
      <c r="VTX484" s="123" t="s">
        <v>473</v>
      </c>
      <c r="VTY484" s="123" t="s">
        <v>473</v>
      </c>
      <c r="VTZ484" s="123" t="s">
        <v>473</v>
      </c>
      <c r="VUA484" s="123" t="s">
        <v>473</v>
      </c>
      <c r="VUB484" s="123" t="s">
        <v>473</v>
      </c>
      <c r="VUC484" s="123" t="s">
        <v>473</v>
      </c>
      <c r="VUD484" s="123" t="s">
        <v>473</v>
      </c>
      <c r="VUE484" s="123" t="s">
        <v>473</v>
      </c>
      <c r="VUF484" s="123" t="s">
        <v>473</v>
      </c>
      <c r="VUG484" s="123" t="s">
        <v>473</v>
      </c>
      <c r="VUH484" s="123" t="s">
        <v>473</v>
      </c>
      <c r="VUI484" s="123" t="s">
        <v>473</v>
      </c>
      <c r="VUJ484" s="123" t="s">
        <v>473</v>
      </c>
      <c r="VUK484" s="123" t="s">
        <v>473</v>
      </c>
      <c r="VUL484" s="123" t="s">
        <v>473</v>
      </c>
      <c r="VUM484" s="123" t="s">
        <v>473</v>
      </c>
      <c r="VUN484" s="123" t="s">
        <v>473</v>
      </c>
      <c r="VUO484" s="123" t="s">
        <v>473</v>
      </c>
      <c r="VUP484" s="123" t="s">
        <v>473</v>
      </c>
      <c r="VUQ484" s="123" t="s">
        <v>473</v>
      </c>
      <c r="VUR484" s="123" t="s">
        <v>473</v>
      </c>
      <c r="VUS484" s="123" t="s">
        <v>473</v>
      </c>
      <c r="VUT484" s="123" t="s">
        <v>473</v>
      </c>
      <c r="VUU484" s="123" t="s">
        <v>473</v>
      </c>
      <c r="VUV484" s="123" t="s">
        <v>473</v>
      </c>
      <c r="VUW484" s="123" t="s">
        <v>473</v>
      </c>
      <c r="VUX484" s="123" t="s">
        <v>473</v>
      </c>
      <c r="VUY484" s="123" t="s">
        <v>473</v>
      </c>
      <c r="VUZ484" s="123" t="s">
        <v>473</v>
      </c>
      <c r="VVA484" s="123" t="s">
        <v>473</v>
      </c>
      <c r="VVB484" s="123" t="s">
        <v>473</v>
      </c>
      <c r="VVC484" s="123" t="s">
        <v>473</v>
      </c>
      <c r="VVD484" s="123" t="s">
        <v>473</v>
      </c>
      <c r="VVE484" s="123" t="s">
        <v>473</v>
      </c>
      <c r="VVF484" s="123" t="s">
        <v>473</v>
      </c>
      <c r="VVG484" s="123" t="s">
        <v>473</v>
      </c>
      <c r="VVH484" s="123" t="s">
        <v>473</v>
      </c>
      <c r="VVI484" s="123" t="s">
        <v>473</v>
      </c>
      <c r="VVJ484" s="123" t="s">
        <v>473</v>
      </c>
      <c r="VVK484" s="123" t="s">
        <v>473</v>
      </c>
      <c r="VVL484" s="123" t="s">
        <v>473</v>
      </c>
      <c r="VVM484" s="123" t="s">
        <v>473</v>
      </c>
      <c r="VVN484" s="123" t="s">
        <v>473</v>
      </c>
      <c r="VVO484" s="123" t="s">
        <v>473</v>
      </c>
      <c r="VVP484" s="123" t="s">
        <v>473</v>
      </c>
      <c r="VVQ484" s="123" t="s">
        <v>473</v>
      </c>
      <c r="VVR484" s="123" t="s">
        <v>473</v>
      </c>
      <c r="VVS484" s="123" t="s">
        <v>473</v>
      </c>
      <c r="VVT484" s="123" t="s">
        <v>473</v>
      </c>
      <c r="VVU484" s="123" t="s">
        <v>473</v>
      </c>
      <c r="VVV484" s="123" t="s">
        <v>473</v>
      </c>
      <c r="VVW484" s="123" t="s">
        <v>473</v>
      </c>
      <c r="VVX484" s="123" t="s">
        <v>473</v>
      </c>
      <c r="VVY484" s="123" t="s">
        <v>473</v>
      </c>
      <c r="VVZ484" s="123" t="s">
        <v>473</v>
      </c>
      <c r="VWA484" s="123" t="s">
        <v>473</v>
      </c>
      <c r="VWB484" s="123" t="s">
        <v>473</v>
      </c>
      <c r="VWC484" s="123" t="s">
        <v>473</v>
      </c>
      <c r="VWD484" s="123" t="s">
        <v>473</v>
      </c>
      <c r="VWE484" s="123" t="s">
        <v>473</v>
      </c>
      <c r="VWF484" s="123" t="s">
        <v>473</v>
      </c>
      <c r="VWG484" s="123" t="s">
        <v>473</v>
      </c>
      <c r="VWH484" s="123" t="s">
        <v>473</v>
      </c>
      <c r="VWI484" s="123" t="s">
        <v>473</v>
      </c>
      <c r="VWJ484" s="123" t="s">
        <v>473</v>
      </c>
      <c r="VWK484" s="123" t="s">
        <v>473</v>
      </c>
      <c r="VWL484" s="123" t="s">
        <v>473</v>
      </c>
      <c r="VWM484" s="123" t="s">
        <v>473</v>
      </c>
      <c r="VWN484" s="123" t="s">
        <v>473</v>
      </c>
      <c r="VWO484" s="123" t="s">
        <v>473</v>
      </c>
      <c r="VWP484" s="123" t="s">
        <v>473</v>
      </c>
      <c r="VWQ484" s="123" t="s">
        <v>473</v>
      </c>
      <c r="VWR484" s="123" t="s">
        <v>473</v>
      </c>
      <c r="VWS484" s="123" t="s">
        <v>473</v>
      </c>
      <c r="VWT484" s="123" t="s">
        <v>473</v>
      </c>
      <c r="VWU484" s="123" t="s">
        <v>473</v>
      </c>
      <c r="VWV484" s="123" t="s">
        <v>473</v>
      </c>
      <c r="VWW484" s="123" t="s">
        <v>473</v>
      </c>
      <c r="VWX484" s="123" t="s">
        <v>473</v>
      </c>
      <c r="VWY484" s="123" t="s">
        <v>473</v>
      </c>
      <c r="VWZ484" s="123" t="s">
        <v>473</v>
      </c>
      <c r="VXA484" s="123" t="s">
        <v>473</v>
      </c>
      <c r="VXB484" s="123" t="s">
        <v>473</v>
      </c>
      <c r="VXC484" s="123" t="s">
        <v>473</v>
      </c>
      <c r="VXD484" s="123" t="s">
        <v>473</v>
      </c>
      <c r="VXE484" s="123" t="s">
        <v>473</v>
      </c>
      <c r="VXF484" s="123" t="s">
        <v>473</v>
      </c>
      <c r="VXG484" s="123" t="s">
        <v>473</v>
      </c>
      <c r="VXH484" s="123" t="s">
        <v>473</v>
      </c>
      <c r="VXI484" s="123" t="s">
        <v>473</v>
      </c>
      <c r="VXJ484" s="123" t="s">
        <v>473</v>
      </c>
      <c r="VXK484" s="123" t="s">
        <v>473</v>
      </c>
      <c r="VXL484" s="123" t="s">
        <v>473</v>
      </c>
      <c r="VXM484" s="123" t="s">
        <v>473</v>
      </c>
      <c r="VXN484" s="123" t="s">
        <v>473</v>
      </c>
      <c r="VXO484" s="123" t="s">
        <v>473</v>
      </c>
      <c r="VXP484" s="123" t="s">
        <v>473</v>
      </c>
      <c r="VXQ484" s="123" t="s">
        <v>473</v>
      </c>
      <c r="VXR484" s="123" t="s">
        <v>473</v>
      </c>
      <c r="VXS484" s="123" t="s">
        <v>473</v>
      </c>
      <c r="VXT484" s="123" t="s">
        <v>473</v>
      </c>
      <c r="VXU484" s="123" t="s">
        <v>473</v>
      </c>
      <c r="VXV484" s="123" t="s">
        <v>473</v>
      </c>
      <c r="VXW484" s="123" t="s">
        <v>473</v>
      </c>
      <c r="VXX484" s="123" t="s">
        <v>473</v>
      </c>
      <c r="VXY484" s="123" t="s">
        <v>473</v>
      </c>
      <c r="VXZ484" s="123" t="s">
        <v>473</v>
      </c>
      <c r="VYA484" s="123" t="s">
        <v>473</v>
      </c>
      <c r="VYB484" s="123" t="s">
        <v>473</v>
      </c>
      <c r="VYC484" s="123" t="s">
        <v>473</v>
      </c>
      <c r="VYD484" s="123" t="s">
        <v>473</v>
      </c>
      <c r="VYE484" s="123" t="s">
        <v>473</v>
      </c>
      <c r="VYF484" s="123" t="s">
        <v>473</v>
      </c>
      <c r="VYG484" s="123" t="s">
        <v>473</v>
      </c>
      <c r="VYH484" s="123" t="s">
        <v>473</v>
      </c>
      <c r="VYI484" s="123" t="s">
        <v>473</v>
      </c>
      <c r="VYJ484" s="123" t="s">
        <v>473</v>
      </c>
      <c r="VYK484" s="123" t="s">
        <v>473</v>
      </c>
      <c r="VYL484" s="123" t="s">
        <v>473</v>
      </c>
      <c r="VYM484" s="123" t="s">
        <v>473</v>
      </c>
      <c r="VYN484" s="123" t="s">
        <v>473</v>
      </c>
      <c r="VYO484" s="123" t="s">
        <v>473</v>
      </c>
      <c r="VYP484" s="123" t="s">
        <v>473</v>
      </c>
      <c r="VYQ484" s="123" t="s">
        <v>473</v>
      </c>
      <c r="VYR484" s="123" t="s">
        <v>473</v>
      </c>
      <c r="VYS484" s="123" t="s">
        <v>473</v>
      </c>
      <c r="VYT484" s="123" t="s">
        <v>473</v>
      </c>
      <c r="VYU484" s="123" t="s">
        <v>473</v>
      </c>
      <c r="VYV484" s="123" t="s">
        <v>473</v>
      </c>
      <c r="VYW484" s="123" t="s">
        <v>473</v>
      </c>
      <c r="VYX484" s="123" t="s">
        <v>473</v>
      </c>
      <c r="VYY484" s="123" t="s">
        <v>473</v>
      </c>
      <c r="VYZ484" s="123" t="s">
        <v>473</v>
      </c>
      <c r="VZA484" s="123" t="s">
        <v>473</v>
      </c>
      <c r="VZB484" s="123" t="s">
        <v>473</v>
      </c>
      <c r="VZC484" s="123" t="s">
        <v>473</v>
      </c>
      <c r="VZD484" s="123" t="s">
        <v>473</v>
      </c>
      <c r="VZE484" s="123" t="s">
        <v>473</v>
      </c>
      <c r="VZF484" s="123" t="s">
        <v>473</v>
      </c>
      <c r="VZG484" s="123" t="s">
        <v>473</v>
      </c>
      <c r="VZH484" s="123" t="s">
        <v>473</v>
      </c>
      <c r="VZI484" s="123" t="s">
        <v>473</v>
      </c>
      <c r="VZJ484" s="123" t="s">
        <v>473</v>
      </c>
      <c r="VZK484" s="123" t="s">
        <v>473</v>
      </c>
      <c r="VZL484" s="123" t="s">
        <v>473</v>
      </c>
      <c r="VZM484" s="123" t="s">
        <v>473</v>
      </c>
      <c r="VZN484" s="123" t="s">
        <v>473</v>
      </c>
      <c r="VZO484" s="123" t="s">
        <v>473</v>
      </c>
      <c r="VZP484" s="123" t="s">
        <v>473</v>
      </c>
      <c r="VZQ484" s="123" t="s">
        <v>473</v>
      </c>
      <c r="VZR484" s="123" t="s">
        <v>473</v>
      </c>
      <c r="VZS484" s="123" t="s">
        <v>473</v>
      </c>
      <c r="VZT484" s="123" t="s">
        <v>473</v>
      </c>
      <c r="VZU484" s="123" t="s">
        <v>473</v>
      </c>
      <c r="VZV484" s="123" t="s">
        <v>473</v>
      </c>
      <c r="VZW484" s="123" t="s">
        <v>473</v>
      </c>
      <c r="VZX484" s="123" t="s">
        <v>473</v>
      </c>
      <c r="VZY484" s="123" t="s">
        <v>473</v>
      </c>
      <c r="VZZ484" s="123" t="s">
        <v>473</v>
      </c>
      <c r="WAA484" s="123" t="s">
        <v>473</v>
      </c>
      <c r="WAB484" s="123" t="s">
        <v>473</v>
      </c>
      <c r="WAC484" s="123" t="s">
        <v>473</v>
      </c>
      <c r="WAD484" s="123" t="s">
        <v>473</v>
      </c>
      <c r="WAE484" s="123" t="s">
        <v>473</v>
      </c>
      <c r="WAF484" s="123" t="s">
        <v>473</v>
      </c>
      <c r="WAG484" s="123" t="s">
        <v>473</v>
      </c>
      <c r="WAH484" s="123" t="s">
        <v>473</v>
      </c>
      <c r="WAI484" s="123" t="s">
        <v>473</v>
      </c>
      <c r="WAJ484" s="123" t="s">
        <v>473</v>
      </c>
      <c r="WAK484" s="123" t="s">
        <v>473</v>
      </c>
      <c r="WAL484" s="123" t="s">
        <v>473</v>
      </c>
      <c r="WAM484" s="123" t="s">
        <v>473</v>
      </c>
      <c r="WAN484" s="123" t="s">
        <v>473</v>
      </c>
      <c r="WAO484" s="123" t="s">
        <v>473</v>
      </c>
      <c r="WAP484" s="123" t="s">
        <v>473</v>
      </c>
      <c r="WAQ484" s="123" t="s">
        <v>473</v>
      </c>
      <c r="WAR484" s="123" t="s">
        <v>473</v>
      </c>
      <c r="WAS484" s="123" t="s">
        <v>473</v>
      </c>
      <c r="WAT484" s="123" t="s">
        <v>473</v>
      </c>
      <c r="WAU484" s="123" t="s">
        <v>473</v>
      </c>
      <c r="WAV484" s="123" t="s">
        <v>473</v>
      </c>
      <c r="WAW484" s="123" t="s">
        <v>473</v>
      </c>
      <c r="WAX484" s="123" t="s">
        <v>473</v>
      </c>
      <c r="WAY484" s="123" t="s">
        <v>473</v>
      </c>
      <c r="WAZ484" s="123" t="s">
        <v>473</v>
      </c>
      <c r="WBA484" s="123" t="s">
        <v>473</v>
      </c>
      <c r="WBB484" s="123" t="s">
        <v>473</v>
      </c>
      <c r="WBC484" s="123" t="s">
        <v>473</v>
      </c>
      <c r="WBD484" s="123" t="s">
        <v>473</v>
      </c>
      <c r="WBE484" s="123" t="s">
        <v>473</v>
      </c>
      <c r="WBF484" s="123" t="s">
        <v>473</v>
      </c>
      <c r="WBG484" s="123" t="s">
        <v>473</v>
      </c>
      <c r="WBH484" s="123" t="s">
        <v>473</v>
      </c>
      <c r="WBI484" s="123" t="s">
        <v>473</v>
      </c>
      <c r="WBJ484" s="123" t="s">
        <v>473</v>
      </c>
      <c r="WBK484" s="123" t="s">
        <v>473</v>
      </c>
      <c r="WBL484" s="123" t="s">
        <v>473</v>
      </c>
      <c r="WBM484" s="123" t="s">
        <v>473</v>
      </c>
      <c r="WBN484" s="123" t="s">
        <v>473</v>
      </c>
      <c r="WBO484" s="123" t="s">
        <v>473</v>
      </c>
      <c r="WBP484" s="123" t="s">
        <v>473</v>
      </c>
      <c r="WBQ484" s="123" t="s">
        <v>473</v>
      </c>
      <c r="WBR484" s="123" t="s">
        <v>473</v>
      </c>
      <c r="WBS484" s="123" t="s">
        <v>473</v>
      </c>
      <c r="WBT484" s="123" t="s">
        <v>473</v>
      </c>
      <c r="WBU484" s="123" t="s">
        <v>473</v>
      </c>
      <c r="WBV484" s="123" t="s">
        <v>473</v>
      </c>
      <c r="WBW484" s="123" t="s">
        <v>473</v>
      </c>
      <c r="WBX484" s="123" t="s">
        <v>473</v>
      </c>
      <c r="WBY484" s="123" t="s">
        <v>473</v>
      </c>
      <c r="WBZ484" s="123" t="s">
        <v>473</v>
      </c>
      <c r="WCA484" s="123" t="s">
        <v>473</v>
      </c>
      <c r="WCB484" s="123" t="s">
        <v>473</v>
      </c>
      <c r="WCC484" s="123" t="s">
        <v>473</v>
      </c>
      <c r="WCD484" s="123" t="s">
        <v>473</v>
      </c>
      <c r="WCE484" s="123" t="s">
        <v>473</v>
      </c>
      <c r="WCF484" s="123" t="s">
        <v>473</v>
      </c>
      <c r="WCG484" s="123" t="s">
        <v>473</v>
      </c>
      <c r="WCH484" s="123" t="s">
        <v>473</v>
      </c>
      <c r="WCI484" s="123" t="s">
        <v>473</v>
      </c>
      <c r="WCJ484" s="123" t="s">
        <v>473</v>
      </c>
      <c r="WCK484" s="123" t="s">
        <v>473</v>
      </c>
      <c r="WCL484" s="123" t="s">
        <v>473</v>
      </c>
      <c r="WCM484" s="123" t="s">
        <v>473</v>
      </c>
      <c r="WCN484" s="123" t="s">
        <v>473</v>
      </c>
      <c r="WCO484" s="123" t="s">
        <v>473</v>
      </c>
      <c r="WCP484" s="123" t="s">
        <v>473</v>
      </c>
      <c r="WCQ484" s="123" t="s">
        <v>473</v>
      </c>
      <c r="WCR484" s="123" t="s">
        <v>473</v>
      </c>
      <c r="WCS484" s="123" t="s">
        <v>473</v>
      </c>
      <c r="WCT484" s="123" t="s">
        <v>473</v>
      </c>
      <c r="WCU484" s="123" t="s">
        <v>473</v>
      </c>
      <c r="WCV484" s="123" t="s">
        <v>473</v>
      </c>
      <c r="WCW484" s="123" t="s">
        <v>473</v>
      </c>
      <c r="WCX484" s="123" t="s">
        <v>473</v>
      </c>
      <c r="WCY484" s="123" t="s">
        <v>473</v>
      </c>
      <c r="WCZ484" s="123" t="s">
        <v>473</v>
      </c>
      <c r="WDA484" s="123" t="s">
        <v>473</v>
      </c>
      <c r="WDB484" s="123" t="s">
        <v>473</v>
      </c>
      <c r="WDC484" s="123" t="s">
        <v>473</v>
      </c>
      <c r="WDD484" s="123" t="s">
        <v>473</v>
      </c>
      <c r="WDE484" s="123" t="s">
        <v>473</v>
      </c>
      <c r="WDF484" s="123" t="s">
        <v>473</v>
      </c>
      <c r="WDG484" s="123" t="s">
        <v>473</v>
      </c>
      <c r="WDH484" s="123" t="s">
        <v>473</v>
      </c>
      <c r="WDI484" s="123" t="s">
        <v>473</v>
      </c>
      <c r="WDJ484" s="123" t="s">
        <v>473</v>
      </c>
      <c r="WDK484" s="123" t="s">
        <v>473</v>
      </c>
      <c r="WDL484" s="123" t="s">
        <v>473</v>
      </c>
      <c r="WDM484" s="123" t="s">
        <v>473</v>
      </c>
      <c r="WDN484" s="123" t="s">
        <v>473</v>
      </c>
      <c r="WDO484" s="123" t="s">
        <v>473</v>
      </c>
      <c r="WDP484" s="123" t="s">
        <v>473</v>
      </c>
      <c r="WDQ484" s="123" t="s">
        <v>473</v>
      </c>
      <c r="WDR484" s="123" t="s">
        <v>473</v>
      </c>
      <c r="WDS484" s="123" t="s">
        <v>473</v>
      </c>
      <c r="WDT484" s="123" t="s">
        <v>473</v>
      </c>
      <c r="WDU484" s="123" t="s">
        <v>473</v>
      </c>
      <c r="WDV484" s="123" t="s">
        <v>473</v>
      </c>
      <c r="WDW484" s="123" t="s">
        <v>473</v>
      </c>
      <c r="WDX484" s="123" t="s">
        <v>473</v>
      </c>
      <c r="WDY484" s="123" t="s">
        <v>473</v>
      </c>
      <c r="WDZ484" s="123" t="s">
        <v>473</v>
      </c>
      <c r="WEA484" s="123" t="s">
        <v>473</v>
      </c>
      <c r="WEB484" s="123" t="s">
        <v>473</v>
      </c>
      <c r="WEC484" s="123" t="s">
        <v>473</v>
      </c>
      <c r="WED484" s="123" t="s">
        <v>473</v>
      </c>
      <c r="WEE484" s="123" t="s">
        <v>473</v>
      </c>
      <c r="WEF484" s="123" t="s">
        <v>473</v>
      </c>
      <c r="WEG484" s="123" t="s">
        <v>473</v>
      </c>
      <c r="WEH484" s="123" t="s">
        <v>473</v>
      </c>
      <c r="WEI484" s="123" t="s">
        <v>473</v>
      </c>
      <c r="WEJ484" s="123" t="s">
        <v>473</v>
      </c>
      <c r="WEK484" s="123" t="s">
        <v>473</v>
      </c>
      <c r="WEL484" s="123" t="s">
        <v>473</v>
      </c>
      <c r="WEM484" s="123" t="s">
        <v>473</v>
      </c>
      <c r="WEN484" s="123" t="s">
        <v>473</v>
      </c>
      <c r="WEO484" s="123" t="s">
        <v>473</v>
      </c>
      <c r="WEP484" s="123" t="s">
        <v>473</v>
      </c>
      <c r="WEQ484" s="123" t="s">
        <v>473</v>
      </c>
      <c r="WER484" s="123" t="s">
        <v>473</v>
      </c>
      <c r="WES484" s="123" t="s">
        <v>473</v>
      </c>
      <c r="WET484" s="123" t="s">
        <v>473</v>
      </c>
      <c r="WEU484" s="123" t="s">
        <v>473</v>
      </c>
      <c r="WEV484" s="123" t="s">
        <v>473</v>
      </c>
      <c r="WEW484" s="123" t="s">
        <v>473</v>
      </c>
      <c r="WEX484" s="123" t="s">
        <v>473</v>
      </c>
      <c r="WEY484" s="123" t="s">
        <v>473</v>
      </c>
      <c r="WEZ484" s="123" t="s">
        <v>473</v>
      </c>
      <c r="WFA484" s="123" t="s">
        <v>473</v>
      </c>
      <c r="WFB484" s="123" t="s">
        <v>473</v>
      </c>
      <c r="WFC484" s="123" t="s">
        <v>473</v>
      </c>
      <c r="WFD484" s="123" t="s">
        <v>473</v>
      </c>
      <c r="WFE484" s="123" t="s">
        <v>473</v>
      </c>
      <c r="WFF484" s="123" t="s">
        <v>473</v>
      </c>
      <c r="WFG484" s="123" t="s">
        <v>473</v>
      </c>
      <c r="WFH484" s="123" t="s">
        <v>473</v>
      </c>
      <c r="WFI484" s="123" t="s">
        <v>473</v>
      </c>
      <c r="WFJ484" s="123" t="s">
        <v>473</v>
      </c>
      <c r="WFK484" s="123" t="s">
        <v>473</v>
      </c>
      <c r="WFL484" s="123" t="s">
        <v>473</v>
      </c>
      <c r="WFM484" s="123" t="s">
        <v>473</v>
      </c>
      <c r="WFN484" s="123" t="s">
        <v>473</v>
      </c>
      <c r="WFO484" s="123" t="s">
        <v>473</v>
      </c>
      <c r="WFP484" s="123" t="s">
        <v>473</v>
      </c>
      <c r="WFQ484" s="123" t="s">
        <v>473</v>
      </c>
      <c r="WFR484" s="123" t="s">
        <v>473</v>
      </c>
      <c r="WFS484" s="123" t="s">
        <v>473</v>
      </c>
      <c r="WFT484" s="123" t="s">
        <v>473</v>
      </c>
      <c r="WFU484" s="123" t="s">
        <v>473</v>
      </c>
      <c r="WFV484" s="123" t="s">
        <v>473</v>
      </c>
      <c r="WFW484" s="123" t="s">
        <v>473</v>
      </c>
      <c r="WFX484" s="123" t="s">
        <v>473</v>
      </c>
      <c r="WFY484" s="123" t="s">
        <v>473</v>
      </c>
      <c r="WFZ484" s="123" t="s">
        <v>473</v>
      </c>
      <c r="WGA484" s="123" t="s">
        <v>473</v>
      </c>
      <c r="WGB484" s="123" t="s">
        <v>473</v>
      </c>
      <c r="WGC484" s="123" t="s">
        <v>473</v>
      </c>
      <c r="WGD484" s="123" t="s">
        <v>473</v>
      </c>
      <c r="WGE484" s="123" t="s">
        <v>473</v>
      </c>
      <c r="WGF484" s="123" t="s">
        <v>473</v>
      </c>
      <c r="WGG484" s="123" t="s">
        <v>473</v>
      </c>
      <c r="WGH484" s="123" t="s">
        <v>473</v>
      </c>
      <c r="WGI484" s="123" t="s">
        <v>473</v>
      </c>
      <c r="WGJ484" s="123" t="s">
        <v>473</v>
      </c>
      <c r="WGK484" s="123" t="s">
        <v>473</v>
      </c>
      <c r="WGL484" s="123" t="s">
        <v>473</v>
      </c>
      <c r="WGM484" s="123" t="s">
        <v>473</v>
      </c>
      <c r="WGN484" s="123" t="s">
        <v>473</v>
      </c>
      <c r="WGO484" s="123" t="s">
        <v>473</v>
      </c>
      <c r="WGP484" s="123" t="s">
        <v>473</v>
      </c>
      <c r="WGQ484" s="123" t="s">
        <v>473</v>
      </c>
      <c r="WGR484" s="123" t="s">
        <v>473</v>
      </c>
      <c r="WGS484" s="123" t="s">
        <v>473</v>
      </c>
      <c r="WGT484" s="123" t="s">
        <v>473</v>
      </c>
      <c r="WGU484" s="123" t="s">
        <v>473</v>
      </c>
      <c r="WGV484" s="123" t="s">
        <v>473</v>
      </c>
      <c r="WGW484" s="123" t="s">
        <v>473</v>
      </c>
      <c r="WGX484" s="123" t="s">
        <v>473</v>
      </c>
      <c r="WGY484" s="123" t="s">
        <v>473</v>
      </c>
      <c r="WGZ484" s="123" t="s">
        <v>473</v>
      </c>
      <c r="WHA484" s="123" t="s">
        <v>473</v>
      </c>
      <c r="WHB484" s="123" t="s">
        <v>473</v>
      </c>
      <c r="WHC484" s="123" t="s">
        <v>473</v>
      </c>
      <c r="WHD484" s="123" t="s">
        <v>473</v>
      </c>
      <c r="WHE484" s="123" t="s">
        <v>473</v>
      </c>
      <c r="WHF484" s="123" t="s">
        <v>473</v>
      </c>
      <c r="WHG484" s="123" t="s">
        <v>473</v>
      </c>
      <c r="WHH484" s="123" t="s">
        <v>473</v>
      </c>
      <c r="WHI484" s="123" t="s">
        <v>473</v>
      </c>
      <c r="WHJ484" s="123" t="s">
        <v>473</v>
      </c>
      <c r="WHK484" s="123" t="s">
        <v>473</v>
      </c>
      <c r="WHL484" s="123" t="s">
        <v>473</v>
      </c>
      <c r="WHM484" s="123" t="s">
        <v>473</v>
      </c>
      <c r="WHN484" s="123" t="s">
        <v>473</v>
      </c>
      <c r="WHO484" s="123" t="s">
        <v>473</v>
      </c>
      <c r="WHP484" s="123" t="s">
        <v>473</v>
      </c>
      <c r="WHQ484" s="123" t="s">
        <v>473</v>
      </c>
      <c r="WHR484" s="123" t="s">
        <v>473</v>
      </c>
      <c r="WHS484" s="123" t="s">
        <v>473</v>
      </c>
      <c r="WHT484" s="123" t="s">
        <v>473</v>
      </c>
      <c r="WHU484" s="123" t="s">
        <v>473</v>
      </c>
      <c r="WHV484" s="123" t="s">
        <v>473</v>
      </c>
      <c r="WHW484" s="123" t="s">
        <v>473</v>
      </c>
      <c r="WHX484" s="123" t="s">
        <v>473</v>
      </c>
      <c r="WHY484" s="123" t="s">
        <v>473</v>
      </c>
      <c r="WHZ484" s="123" t="s">
        <v>473</v>
      </c>
      <c r="WIA484" s="123" t="s">
        <v>473</v>
      </c>
      <c r="WIB484" s="123" t="s">
        <v>473</v>
      </c>
      <c r="WIC484" s="123" t="s">
        <v>473</v>
      </c>
      <c r="WID484" s="123" t="s">
        <v>473</v>
      </c>
      <c r="WIE484" s="123" t="s">
        <v>473</v>
      </c>
      <c r="WIF484" s="123" t="s">
        <v>473</v>
      </c>
      <c r="WIG484" s="123" t="s">
        <v>473</v>
      </c>
      <c r="WIH484" s="123" t="s">
        <v>473</v>
      </c>
      <c r="WII484" s="123" t="s">
        <v>473</v>
      </c>
      <c r="WIJ484" s="123" t="s">
        <v>473</v>
      </c>
      <c r="WIK484" s="123" t="s">
        <v>473</v>
      </c>
      <c r="WIL484" s="123" t="s">
        <v>473</v>
      </c>
      <c r="WIM484" s="123" t="s">
        <v>473</v>
      </c>
      <c r="WIN484" s="123" t="s">
        <v>473</v>
      </c>
      <c r="WIO484" s="123" t="s">
        <v>473</v>
      </c>
      <c r="WIP484" s="123" t="s">
        <v>473</v>
      </c>
      <c r="WIQ484" s="123" t="s">
        <v>473</v>
      </c>
      <c r="WIR484" s="123" t="s">
        <v>473</v>
      </c>
      <c r="WIS484" s="123" t="s">
        <v>473</v>
      </c>
      <c r="WIT484" s="123" t="s">
        <v>473</v>
      </c>
      <c r="WIU484" s="123" t="s">
        <v>473</v>
      </c>
      <c r="WIV484" s="123" t="s">
        <v>473</v>
      </c>
      <c r="WIW484" s="123" t="s">
        <v>473</v>
      </c>
      <c r="WIX484" s="123" t="s">
        <v>473</v>
      </c>
      <c r="WIY484" s="123" t="s">
        <v>473</v>
      </c>
      <c r="WIZ484" s="123" t="s">
        <v>473</v>
      </c>
      <c r="WJA484" s="123" t="s">
        <v>473</v>
      </c>
      <c r="WJB484" s="123" t="s">
        <v>473</v>
      </c>
      <c r="WJC484" s="123" t="s">
        <v>473</v>
      </c>
      <c r="WJD484" s="123" t="s">
        <v>473</v>
      </c>
      <c r="WJE484" s="123" t="s">
        <v>473</v>
      </c>
      <c r="WJF484" s="123" t="s">
        <v>473</v>
      </c>
      <c r="WJG484" s="123" t="s">
        <v>473</v>
      </c>
      <c r="WJH484" s="123" t="s">
        <v>473</v>
      </c>
      <c r="WJI484" s="123" t="s">
        <v>473</v>
      </c>
      <c r="WJJ484" s="123" t="s">
        <v>473</v>
      </c>
      <c r="WJK484" s="123" t="s">
        <v>473</v>
      </c>
      <c r="WJL484" s="123" t="s">
        <v>473</v>
      </c>
      <c r="WJM484" s="123" t="s">
        <v>473</v>
      </c>
      <c r="WJN484" s="123" t="s">
        <v>473</v>
      </c>
      <c r="WJO484" s="123" t="s">
        <v>473</v>
      </c>
      <c r="WJP484" s="123" t="s">
        <v>473</v>
      </c>
      <c r="WJQ484" s="123" t="s">
        <v>473</v>
      </c>
      <c r="WJR484" s="123" t="s">
        <v>473</v>
      </c>
      <c r="WJS484" s="123" t="s">
        <v>473</v>
      </c>
      <c r="WJT484" s="123" t="s">
        <v>473</v>
      </c>
      <c r="WJU484" s="123" t="s">
        <v>473</v>
      </c>
      <c r="WJV484" s="123" t="s">
        <v>473</v>
      </c>
      <c r="WJW484" s="123" t="s">
        <v>473</v>
      </c>
      <c r="WJX484" s="123" t="s">
        <v>473</v>
      </c>
      <c r="WJY484" s="123" t="s">
        <v>473</v>
      </c>
      <c r="WJZ484" s="123" t="s">
        <v>473</v>
      </c>
      <c r="WKA484" s="123" t="s">
        <v>473</v>
      </c>
      <c r="WKB484" s="123" t="s">
        <v>473</v>
      </c>
      <c r="WKC484" s="123" t="s">
        <v>473</v>
      </c>
      <c r="WKD484" s="123" t="s">
        <v>473</v>
      </c>
      <c r="WKE484" s="123" t="s">
        <v>473</v>
      </c>
      <c r="WKF484" s="123" t="s">
        <v>473</v>
      </c>
      <c r="WKG484" s="123" t="s">
        <v>473</v>
      </c>
      <c r="WKH484" s="123" t="s">
        <v>473</v>
      </c>
      <c r="WKI484" s="123" t="s">
        <v>473</v>
      </c>
      <c r="WKJ484" s="123" t="s">
        <v>473</v>
      </c>
      <c r="WKK484" s="123" t="s">
        <v>473</v>
      </c>
      <c r="WKL484" s="123" t="s">
        <v>473</v>
      </c>
      <c r="WKM484" s="123" t="s">
        <v>473</v>
      </c>
      <c r="WKN484" s="123" t="s">
        <v>473</v>
      </c>
      <c r="WKO484" s="123" t="s">
        <v>473</v>
      </c>
      <c r="WKP484" s="123" t="s">
        <v>473</v>
      </c>
      <c r="WKQ484" s="123" t="s">
        <v>473</v>
      </c>
      <c r="WKR484" s="123" t="s">
        <v>473</v>
      </c>
      <c r="WKS484" s="123" t="s">
        <v>473</v>
      </c>
      <c r="WKT484" s="123" t="s">
        <v>473</v>
      </c>
      <c r="WKU484" s="123" t="s">
        <v>473</v>
      </c>
      <c r="WKV484" s="123" t="s">
        <v>473</v>
      </c>
      <c r="WKW484" s="123" t="s">
        <v>473</v>
      </c>
      <c r="WKX484" s="123" t="s">
        <v>473</v>
      </c>
      <c r="WKY484" s="123" t="s">
        <v>473</v>
      </c>
      <c r="WKZ484" s="123" t="s">
        <v>473</v>
      </c>
      <c r="WLA484" s="123" t="s">
        <v>473</v>
      </c>
      <c r="WLB484" s="123" t="s">
        <v>473</v>
      </c>
      <c r="WLC484" s="123" t="s">
        <v>473</v>
      </c>
      <c r="WLD484" s="123" t="s">
        <v>473</v>
      </c>
      <c r="WLE484" s="123" t="s">
        <v>473</v>
      </c>
      <c r="WLF484" s="123" t="s">
        <v>473</v>
      </c>
      <c r="WLG484" s="123" t="s">
        <v>473</v>
      </c>
      <c r="WLH484" s="123" t="s">
        <v>473</v>
      </c>
      <c r="WLI484" s="123" t="s">
        <v>473</v>
      </c>
      <c r="WLJ484" s="123" t="s">
        <v>473</v>
      </c>
      <c r="WLK484" s="123" t="s">
        <v>473</v>
      </c>
      <c r="WLL484" s="123" t="s">
        <v>473</v>
      </c>
      <c r="WLM484" s="123" t="s">
        <v>473</v>
      </c>
      <c r="WLN484" s="123" t="s">
        <v>473</v>
      </c>
      <c r="WLO484" s="123" t="s">
        <v>473</v>
      </c>
      <c r="WLP484" s="123" t="s">
        <v>473</v>
      </c>
      <c r="WLQ484" s="123" t="s">
        <v>473</v>
      </c>
      <c r="WLR484" s="123" t="s">
        <v>473</v>
      </c>
      <c r="WLS484" s="123" t="s">
        <v>473</v>
      </c>
      <c r="WLT484" s="123" t="s">
        <v>473</v>
      </c>
      <c r="WLU484" s="123" t="s">
        <v>473</v>
      </c>
      <c r="WLV484" s="123" t="s">
        <v>473</v>
      </c>
      <c r="WLW484" s="123" t="s">
        <v>473</v>
      </c>
      <c r="WLX484" s="123" t="s">
        <v>473</v>
      </c>
      <c r="WLY484" s="123" t="s">
        <v>473</v>
      </c>
      <c r="WLZ484" s="123" t="s">
        <v>473</v>
      </c>
      <c r="WMA484" s="123" t="s">
        <v>473</v>
      </c>
      <c r="WMB484" s="123" t="s">
        <v>473</v>
      </c>
      <c r="WMC484" s="123" t="s">
        <v>473</v>
      </c>
      <c r="WMD484" s="123" t="s">
        <v>473</v>
      </c>
      <c r="WME484" s="123" t="s">
        <v>473</v>
      </c>
      <c r="WMF484" s="123" t="s">
        <v>473</v>
      </c>
      <c r="WMG484" s="123" t="s">
        <v>473</v>
      </c>
      <c r="WMH484" s="123" t="s">
        <v>473</v>
      </c>
      <c r="WMI484" s="123" t="s">
        <v>473</v>
      </c>
      <c r="WMJ484" s="123" t="s">
        <v>473</v>
      </c>
      <c r="WMK484" s="123" t="s">
        <v>473</v>
      </c>
      <c r="WML484" s="123" t="s">
        <v>473</v>
      </c>
      <c r="WMM484" s="123" t="s">
        <v>473</v>
      </c>
      <c r="WMN484" s="123" t="s">
        <v>473</v>
      </c>
      <c r="WMO484" s="123" t="s">
        <v>473</v>
      </c>
      <c r="WMP484" s="123" t="s">
        <v>473</v>
      </c>
      <c r="WMQ484" s="123" t="s">
        <v>473</v>
      </c>
      <c r="WMR484" s="123" t="s">
        <v>473</v>
      </c>
      <c r="WMS484" s="123" t="s">
        <v>473</v>
      </c>
      <c r="WMT484" s="123" t="s">
        <v>473</v>
      </c>
      <c r="WMU484" s="123" t="s">
        <v>473</v>
      </c>
      <c r="WMV484" s="123" t="s">
        <v>473</v>
      </c>
      <c r="WMW484" s="123" t="s">
        <v>473</v>
      </c>
      <c r="WMX484" s="123" t="s">
        <v>473</v>
      </c>
      <c r="WMY484" s="123" t="s">
        <v>473</v>
      </c>
      <c r="WMZ484" s="123" t="s">
        <v>473</v>
      </c>
      <c r="WNA484" s="123" t="s">
        <v>473</v>
      </c>
      <c r="WNB484" s="123" t="s">
        <v>473</v>
      </c>
      <c r="WNC484" s="123" t="s">
        <v>473</v>
      </c>
      <c r="WND484" s="123" t="s">
        <v>473</v>
      </c>
      <c r="WNE484" s="123" t="s">
        <v>473</v>
      </c>
      <c r="WNF484" s="123" t="s">
        <v>473</v>
      </c>
      <c r="WNG484" s="123" t="s">
        <v>473</v>
      </c>
      <c r="WNH484" s="123" t="s">
        <v>473</v>
      </c>
      <c r="WNI484" s="123" t="s">
        <v>473</v>
      </c>
      <c r="WNJ484" s="123" t="s">
        <v>473</v>
      </c>
      <c r="WNK484" s="123" t="s">
        <v>473</v>
      </c>
      <c r="WNL484" s="123" t="s">
        <v>473</v>
      </c>
      <c r="WNM484" s="123" t="s">
        <v>473</v>
      </c>
      <c r="WNN484" s="123" t="s">
        <v>473</v>
      </c>
      <c r="WNO484" s="123" t="s">
        <v>473</v>
      </c>
      <c r="WNP484" s="123" t="s">
        <v>473</v>
      </c>
      <c r="WNQ484" s="123" t="s">
        <v>473</v>
      </c>
      <c r="WNR484" s="123" t="s">
        <v>473</v>
      </c>
      <c r="WNS484" s="123" t="s">
        <v>473</v>
      </c>
      <c r="WNT484" s="123" t="s">
        <v>473</v>
      </c>
      <c r="WNU484" s="123" t="s">
        <v>473</v>
      </c>
      <c r="WNV484" s="123" t="s">
        <v>473</v>
      </c>
      <c r="WNW484" s="123" t="s">
        <v>473</v>
      </c>
      <c r="WNX484" s="123" t="s">
        <v>473</v>
      </c>
      <c r="WNY484" s="123" t="s">
        <v>473</v>
      </c>
      <c r="WNZ484" s="123" t="s">
        <v>473</v>
      </c>
      <c r="WOA484" s="123" t="s">
        <v>473</v>
      </c>
      <c r="WOB484" s="123" t="s">
        <v>473</v>
      </c>
      <c r="WOC484" s="123" t="s">
        <v>473</v>
      </c>
      <c r="WOD484" s="123" t="s">
        <v>473</v>
      </c>
      <c r="WOE484" s="123" t="s">
        <v>473</v>
      </c>
      <c r="WOF484" s="123" t="s">
        <v>473</v>
      </c>
      <c r="WOG484" s="123" t="s">
        <v>473</v>
      </c>
      <c r="WOH484" s="123" t="s">
        <v>473</v>
      </c>
      <c r="WOI484" s="123" t="s">
        <v>473</v>
      </c>
      <c r="WOJ484" s="123" t="s">
        <v>473</v>
      </c>
      <c r="WOK484" s="123" t="s">
        <v>473</v>
      </c>
      <c r="WOL484" s="123" t="s">
        <v>473</v>
      </c>
      <c r="WOM484" s="123" t="s">
        <v>473</v>
      </c>
      <c r="WON484" s="123" t="s">
        <v>473</v>
      </c>
      <c r="WOO484" s="123" t="s">
        <v>473</v>
      </c>
      <c r="WOP484" s="123" t="s">
        <v>473</v>
      </c>
      <c r="WOQ484" s="123" t="s">
        <v>473</v>
      </c>
      <c r="WOR484" s="123" t="s">
        <v>473</v>
      </c>
      <c r="WOS484" s="123" t="s">
        <v>473</v>
      </c>
      <c r="WOT484" s="123" t="s">
        <v>473</v>
      </c>
      <c r="WOU484" s="123" t="s">
        <v>473</v>
      </c>
      <c r="WOV484" s="123" t="s">
        <v>473</v>
      </c>
      <c r="WOW484" s="123" t="s">
        <v>473</v>
      </c>
      <c r="WOX484" s="123" t="s">
        <v>473</v>
      </c>
      <c r="WOY484" s="123" t="s">
        <v>473</v>
      </c>
      <c r="WOZ484" s="123" t="s">
        <v>473</v>
      </c>
      <c r="WPA484" s="123" t="s">
        <v>473</v>
      </c>
      <c r="WPB484" s="123" t="s">
        <v>473</v>
      </c>
      <c r="WPC484" s="123" t="s">
        <v>473</v>
      </c>
      <c r="WPD484" s="123" t="s">
        <v>473</v>
      </c>
      <c r="WPE484" s="123" t="s">
        <v>473</v>
      </c>
      <c r="WPF484" s="123" t="s">
        <v>473</v>
      </c>
      <c r="WPG484" s="123" t="s">
        <v>473</v>
      </c>
      <c r="WPH484" s="123" t="s">
        <v>473</v>
      </c>
      <c r="WPI484" s="123" t="s">
        <v>473</v>
      </c>
      <c r="WPJ484" s="123" t="s">
        <v>473</v>
      </c>
      <c r="WPK484" s="123" t="s">
        <v>473</v>
      </c>
      <c r="WPL484" s="123" t="s">
        <v>473</v>
      </c>
      <c r="WPM484" s="123" t="s">
        <v>473</v>
      </c>
      <c r="WPN484" s="123" t="s">
        <v>473</v>
      </c>
      <c r="WPO484" s="123" t="s">
        <v>473</v>
      </c>
      <c r="WPP484" s="123" t="s">
        <v>473</v>
      </c>
      <c r="WPQ484" s="123" t="s">
        <v>473</v>
      </c>
      <c r="WPR484" s="123" t="s">
        <v>473</v>
      </c>
      <c r="WPS484" s="123" t="s">
        <v>473</v>
      </c>
      <c r="WPT484" s="123" t="s">
        <v>473</v>
      </c>
      <c r="WPU484" s="123" t="s">
        <v>473</v>
      </c>
      <c r="WPV484" s="123" t="s">
        <v>473</v>
      </c>
      <c r="WPW484" s="123" t="s">
        <v>473</v>
      </c>
      <c r="WPX484" s="123" t="s">
        <v>473</v>
      </c>
      <c r="WPY484" s="123" t="s">
        <v>473</v>
      </c>
      <c r="WPZ484" s="123" t="s">
        <v>473</v>
      </c>
      <c r="WQA484" s="123" t="s">
        <v>473</v>
      </c>
      <c r="WQB484" s="123" t="s">
        <v>473</v>
      </c>
      <c r="WQC484" s="123" t="s">
        <v>473</v>
      </c>
      <c r="WQD484" s="123" t="s">
        <v>473</v>
      </c>
      <c r="WQE484" s="123" t="s">
        <v>473</v>
      </c>
      <c r="WQF484" s="123" t="s">
        <v>473</v>
      </c>
      <c r="WQG484" s="123" t="s">
        <v>473</v>
      </c>
      <c r="WQH484" s="123" t="s">
        <v>473</v>
      </c>
      <c r="WQI484" s="123" t="s">
        <v>473</v>
      </c>
      <c r="WQJ484" s="123" t="s">
        <v>473</v>
      </c>
      <c r="WQK484" s="123" t="s">
        <v>473</v>
      </c>
      <c r="WQL484" s="123" t="s">
        <v>473</v>
      </c>
      <c r="WQM484" s="123" t="s">
        <v>473</v>
      </c>
      <c r="WQN484" s="123" t="s">
        <v>473</v>
      </c>
      <c r="WQO484" s="123" t="s">
        <v>473</v>
      </c>
      <c r="WQP484" s="123" t="s">
        <v>473</v>
      </c>
      <c r="WQQ484" s="123" t="s">
        <v>473</v>
      </c>
      <c r="WQR484" s="123" t="s">
        <v>473</v>
      </c>
      <c r="WQS484" s="123" t="s">
        <v>473</v>
      </c>
      <c r="WQT484" s="123" t="s">
        <v>473</v>
      </c>
      <c r="WQU484" s="123" t="s">
        <v>473</v>
      </c>
      <c r="WQV484" s="123" t="s">
        <v>473</v>
      </c>
      <c r="WQW484" s="123" t="s">
        <v>473</v>
      </c>
      <c r="WQX484" s="123" t="s">
        <v>473</v>
      </c>
      <c r="WQY484" s="123" t="s">
        <v>473</v>
      </c>
      <c r="WQZ484" s="123" t="s">
        <v>473</v>
      </c>
      <c r="WRA484" s="123" t="s">
        <v>473</v>
      </c>
      <c r="WRB484" s="123" t="s">
        <v>473</v>
      </c>
      <c r="WRC484" s="123" t="s">
        <v>473</v>
      </c>
      <c r="WRD484" s="123" t="s">
        <v>473</v>
      </c>
      <c r="WRE484" s="123" t="s">
        <v>473</v>
      </c>
      <c r="WRF484" s="123" t="s">
        <v>473</v>
      </c>
      <c r="WRG484" s="123" t="s">
        <v>473</v>
      </c>
      <c r="WRH484" s="123" t="s">
        <v>473</v>
      </c>
      <c r="WRI484" s="123" t="s">
        <v>473</v>
      </c>
      <c r="WRJ484" s="123" t="s">
        <v>473</v>
      </c>
      <c r="WRK484" s="123" t="s">
        <v>473</v>
      </c>
      <c r="WRL484" s="123" t="s">
        <v>473</v>
      </c>
      <c r="WRM484" s="123" t="s">
        <v>473</v>
      </c>
      <c r="WRN484" s="123" t="s">
        <v>473</v>
      </c>
      <c r="WRO484" s="123" t="s">
        <v>473</v>
      </c>
      <c r="WRP484" s="123" t="s">
        <v>473</v>
      </c>
      <c r="WRQ484" s="123" t="s">
        <v>473</v>
      </c>
      <c r="WRR484" s="123" t="s">
        <v>473</v>
      </c>
      <c r="WRS484" s="123" t="s">
        <v>473</v>
      </c>
      <c r="WRT484" s="123" t="s">
        <v>473</v>
      </c>
      <c r="WRU484" s="123" t="s">
        <v>473</v>
      </c>
      <c r="WRV484" s="123" t="s">
        <v>473</v>
      </c>
      <c r="WRW484" s="123" t="s">
        <v>473</v>
      </c>
      <c r="WRX484" s="123" t="s">
        <v>473</v>
      </c>
      <c r="WRY484" s="123" t="s">
        <v>473</v>
      </c>
      <c r="WRZ484" s="123" t="s">
        <v>473</v>
      </c>
      <c r="WSA484" s="123" t="s">
        <v>473</v>
      </c>
      <c r="WSB484" s="123" t="s">
        <v>473</v>
      </c>
      <c r="WSC484" s="123" t="s">
        <v>473</v>
      </c>
      <c r="WSD484" s="123" t="s">
        <v>473</v>
      </c>
      <c r="WSE484" s="123" t="s">
        <v>473</v>
      </c>
      <c r="WSF484" s="123" t="s">
        <v>473</v>
      </c>
      <c r="WSG484" s="123" t="s">
        <v>473</v>
      </c>
      <c r="WSH484" s="123" t="s">
        <v>473</v>
      </c>
      <c r="WSI484" s="123" t="s">
        <v>473</v>
      </c>
      <c r="WSJ484" s="123" t="s">
        <v>473</v>
      </c>
      <c r="WSK484" s="123" t="s">
        <v>473</v>
      </c>
      <c r="WSL484" s="123" t="s">
        <v>473</v>
      </c>
      <c r="WSM484" s="123" t="s">
        <v>473</v>
      </c>
      <c r="WSN484" s="123" t="s">
        <v>473</v>
      </c>
      <c r="WSO484" s="123" t="s">
        <v>473</v>
      </c>
      <c r="WSP484" s="123" t="s">
        <v>473</v>
      </c>
      <c r="WSQ484" s="123" t="s">
        <v>473</v>
      </c>
      <c r="WSR484" s="123" t="s">
        <v>473</v>
      </c>
      <c r="WSS484" s="123" t="s">
        <v>473</v>
      </c>
      <c r="WST484" s="123" t="s">
        <v>473</v>
      </c>
      <c r="WSU484" s="123" t="s">
        <v>473</v>
      </c>
      <c r="WSV484" s="123" t="s">
        <v>473</v>
      </c>
      <c r="WSW484" s="123" t="s">
        <v>473</v>
      </c>
      <c r="WSX484" s="123" t="s">
        <v>473</v>
      </c>
      <c r="WSY484" s="123" t="s">
        <v>473</v>
      </c>
      <c r="WSZ484" s="123" t="s">
        <v>473</v>
      </c>
      <c r="WTA484" s="123" t="s">
        <v>473</v>
      </c>
      <c r="WTB484" s="123" t="s">
        <v>473</v>
      </c>
      <c r="WTC484" s="123" t="s">
        <v>473</v>
      </c>
      <c r="WTD484" s="123" t="s">
        <v>473</v>
      </c>
      <c r="WTE484" s="123" t="s">
        <v>473</v>
      </c>
      <c r="WTF484" s="123" t="s">
        <v>473</v>
      </c>
      <c r="WTG484" s="123" t="s">
        <v>473</v>
      </c>
      <c r="WTH484" s="123" t="s">
        <v>473</v>
      </c>
      <c r="WTI484" s="123" t="s">
        <v>473</v>
      </c>
      <c r="WTJ484" s="123" t="s">
        <v>473</v>
      </c>
      <c r="WTK484" s="123" t="s">
        <v>473</v>
      </c>
      <c r="WTL484" s="123" t="s">
        <v>473</v>
      </c>
      <c r="WTM484" s="123" t="s">
        <v>473</v>
      </c>
      <c r="WTN484" s="123" t="s">
        <v>473</v>
      </c>
      <c r="WTO484" s="123" t="s">
        <v>473</v>
      </c>
      <c r="WTP484" s="123" t="s">
        <v>473</v>
      </c>
      <c r="WTQ484" s="123" t="s">
        <v>473</v>
      </c>
      <c r="WTR484" s="123" t="s">
        <v>473</v>
      </c>
      <c r="WTS484" s="123" t="s">
        <v>473</v>
      </c>
      <c r="WTT484" s="123" t="s">
        <v>473</v>
      </c>
      <c r="WTU484" s="123" t="s">
        <v>473</v>
      </c>
      <c r="WTV484" s="123" t="s">
        <v>473</v>
      </c>
      <c r="WTW484" s="123" t="s">
        <v>473</v>
      </c>
      <c r="WTX484" s="123" t="s">
        <v>473</v>
      </c>
      <c r="WTY484" s="123" t="s">
        <v>473</v>
      </c>
      <c r="WTZ484" s="123" t="s">
        <v>473</v>
      </c>
      <c r="WUA484" s="123" t="s">
        <v>473</v>
      </c>
      <c r="WUB484" s="123" t="s">
        <v>473</v>
      </c>
      <c r="WUC484" s="123" t="s">
        <v>473</v>
      </c>
      <c r="WUD484" s="123" t="s">
        <v>473</v>
      </c>
      <c r="WUE484" s="123" t="s">
        <v>473</v>
      </c>
      <c r="WUF484" s="123" t="s">
        <v>473</v>
      </c>
      <c r="WUG484" s="123" t="s">
        <v>473</v>
      </c>
      <c r="WUH484" s="123" t="s">
        <v>473</v>
      </c>
      <c r="WUI484" s="123" t="s">
        <v>473</v>
      </c>
      <c r="WUJ484" s="123" t="s">
        <v>473</v>
      </c>
      <c r="WUK484" s="123" t="s">
        <v>473</v>
      </c>
      <c r="WUL484" s="123" t="s">
        <v>473</v>
      </c>
      <c r="WUM484" s="123" t="s">
        <v>473</v>
      </c>
      <c r="WUN484" s="123" t="s">
        <v>473</v>
      </c>
      <c r="WUO484" s="123" t="s">
        <v>473</v>
      </c>
      <c r="WUP484" s="123" t="s">
        <v>473</v>
      </c>
      <c r="WUQ484" s="123" t="s">
        <v>473</v>
      </c>
      <c r="WUR484" s="123" t="s">
        <v>473</v>
      </c>
      <c r="WUS484" s="123" t="s">
        <v>473</v>
      </c>
      <c r="WUT484" s="123" t="s">
        <v>473</v>
      </c>
      <c r="WUU484" s="123" t="s">
        <v>473</v>
      </c>
      <c r="WUV484" s="123" t="s">
        <v>473</v>
      </c>
      <c r="WUW484" s="123" t="s">
        <v>473</v>
      </c>
      <c r="WUX484" s="123" t="s">
        <v>473</v>
      </c>
      <c r="WUY484" s="123" t="s">
        <v>473</v>
      </c>
      <c r="WUZ484" s="123" t="s">
        <v>473</v>
      </c>
      <c r="WVA484" s="123" t="s">
        <v>473</v>
      </c>
      <c r="WVB484" s="123" t="s">
        <v>473</v>
      </c>
      <c r="WVC484" s="123" t="s">
        <v>473</v>
      </c>
      <c r="WVD484" s="123" t="s">
        <v>473</v>
      </c>
      <c r="WVE484" s="123" t="s">
        <v>473</v>
      </c>
      <c r="WVF484" s="123" t="s">
        <v>473</v>
      </c>
      <c r="WVG484" s="123" t="s">
        <v>473</v>
      </c>
      <c r="WVH484" s="123" t="s">
        <v>473</v>
      </c>
      <c r="WVI484" s="123" t="s">
        <v>473</v>
      </c>
      <c r="WVJ484" s="123" t="s">
        <v>473</v>
      </c>
      <c r="WVK484" s="123" t="s">
        <v>473</v>
      </c>
      <c r="WVL484" s="123" t="s">
        <v>473</v>
      </c>
      <c r="WVM484" s="123" t="s">
        <v>473</v>
      </c>
      <c r="WVN484" s="123" t="s">
        <v>473</v>
      </c>
      <c r="WVO484" s="123" t="s">
        <v>473</v>
      </c>
      <c r="WVP484" s="123" t="s">
        <v>473</v>
      </c>
      <c r="WVQ484" s="123" t="s">
        <v>473</v>
      </c>
      <c r="WVR484" s="123" t="s">
        <v>473</v>
      </c>
      <c r="WVS484" s="123" t="s">
        <v>473</v>
      </c>
      <c r="WVT484" s="123" t="s">
        <v>473</v>
      </c>
      <c r="WVU484" s="123" t="s">
        <v>473</v>
      </c>
      <c r="WVV484" s="123" t="s">
        <v>473</v>
      </c>
      <c r="WVW484" s="123" t="s">
        <v>473</v>
      </c>
      <c r="WVX484" s="123" t="s">
        <v>473</v>
      </c>
      <c r="WVY484" s="123" t="s">
        <v>473</v>
      </c>
      <c r="WVZ484" s="123" t="s">
        <v>473</v>
      </c>
      <c r="WWA484" s="123" t="s">
        <v>473</v>
      </c>
      <c r="WWB484" s="123" t="s">
        <v>473</v>
      </c>
      <c r="WWC484" s="123" t="s">
        <v>473</v>
      </c>
      <c r="WWD484" s="123" t="s">
        <v>473</v>
      </c>
      <c r="WWE484" s="123" t="s">
        <v>473</v>
      </c>
      <c r="WWF484" s="123" t="s">
        <v>473</v>
      </c>
      <c r="WWG484" s="123" t="s">
        <v>473</v>
      </c>
      <c r="WWH484" s="123" t="s">
        <v>473</v>
      </c>
      <c r="WWI484" s="123" t="s">
        <v>473</v>
      </c>
      <c r="WWJ484" s="123" t="s">
        <v>473</v>
      </c>
      <c r="WWK484" s="123" t="s">
        <v>473</v>
      </c>
      <c r="WWL484" s="123" t="s">
        <v>473</v>
      </c>
      <c r="WWM484" s="123" t="s">
        <v>473</v>
      </c>
      <c r="WWN484" s="123" t="s">
        <v>473</v>
      </c>
      <c r="WWO484" s="123" t="s">
        <v>473</v>
      </c>
      <c r="WWP484" s="123" t="s">
        <v>473</v>
      </c>
      <c r="WWQ484" s="123" t="s">
        <v>473</v>
      </c>
      <c r="WWR484" s="123" t="s">
        <v>473</v>
      </c>
      <c r="WWS484" s="123" t="s">
        <v>473</v>
      </c>
      <c r="WWT484" s="123" t="s">
        <v>473</v>
      </c>
      <c r="WWU484" s="123" t="s">
        <v>473</v>
      </c>
      <c r="WWV484" s="123" t="s">
        <v>473</v>
      </c>
      <c r="WWW484" s="123" t="s">
        <v>473</v>
      </c>
      <c r="WWX484" s="123" t="s">
        <v>473</v>
      </c>
      <c r="WWY484" s="123" t="s">
        <v>473</v>
      </c>
      <c r="WWZ484" s="123" t="s">
        <v>473</v>
      </c>
      <c r="WXA484" s="123" t="s">
        <v>473</v>
      </c>
      <c r="WXB484" s="123" t="s">
        <v>473</v>
      </c>
      <c r="WXC484" s="123" t="s">
        <v>473</v>
      </c>
      <c r="WXD484" s="123" t="s">
        <v>473</v>
      </c>
      <c r="WXE484" s="123" t="s">
        <v>473</v>
      </c>
      <c r="WXF484" s="123" t="s">
        <v>473</v>
      </c>
      <c r="WXG484" s="123" t="s">
        <v>473</v>
      </c>
      <c r="WXH484" s="123" t="s">
        <v>473</v>
      </c>
      <c r="WXI484" s="123" t="s">
        <v>473</v>
      </c>
      <c r="WXJ484" s="123" t="s">
        <v>473</v>
      </c>
      <c r="WXK484" s="123" t="s">
        <v>473</v>
      </c>
      <c r="WXL484" s="123" t="s">
        <v>473</v>
      </c>
      <c r="WXM484" s="123" t="s">
        <v>473</v>
      </c>
      <c r="WXN484" s="123" t="s">
        <v>473</v>
      </c>
      <c r="WXO484" s="123" t="s">
        <v>473</v>
      </c>
      <c r="WXP484" s="123" t="s">
        <v>473</v>
      </c>
      <c r="WXQ484" s="123" t="s">
        <v>473</v>
      </c>
      <c r="WXR484" s="123" t="s">
        <v>473</v>
      </c>
      <c r="WXS484" s="123" t="s">
        <v>473</v>
      </c>
      <c r="WXT484" s="123" t="s">
        <v>473</v>
      </c>
      <c r="WXU484" s="123" t="s">
        <v>473</v>
      </c>
      <c r="WXV484" s="123" t="s">
        <v>473</v>
      </c>
      <c r="WXW484" s="123" t="s">
        <v>473</v>
      </c>
      <c r="WXX484" s="123" t="s">
        <v>473</v>
      </c>
      <c r="WXY484" s="123" t="s">
        <v>473</v>
      </c>
      <c r="WXZ484" s="123" t="s">
        <v>473</v>
      </c>
      <c r="WYA484" s="123" t="s">
        <v>473</v>
      </c>
      <c r="WYB484" s="123" t="s">
        <v>473</v>
      </c>
      <c r="WYC484" s="123" t="s">
        <v>473</v>
      </c>
      <c r="WYD484" s="123" t="s">
        <v>473</v>
      </c>
      <c r="WYE484" s="123" t="s">
        <v>473</v>
      </c>
      <c r="WYF484" s="123" t="s">
        <v>473</v>
      </c>
      <c r="WYG484" s="123" t="s">
        <v>473</v>
      </c>
      <c r="WYH484" s="123" t="s">
        <v>473</v>
      </c>
      <c r="WYI484" s="123" t="s">
        <v>473</v>
      </c>
      <c r="WYJ484" s="123" t="s">
        <v>473</v>
      </c>
      <c r="WYK484" s="123" t="s">
        <v>473</v>
      </c>
      <c r="WYL484" s="123" t="s">
        <v>473</v>
      </c>
      <c r="WYM484" s="123" t="s">
        <v>473</v>
      </c>
      <c r="WYN484" s="123" t="s">
        <v>473</v>
      </c>
      <c r="WYO484" s="123" t="s">
        <v>473</v>
      </c>
      <c r="WYP484" s="123" t="s">
        <v>473</v>
      </c>
      <c r="WYQ484" s="123" t="s">
        <v>473</v>
      </c>
      <c r="WYR484" s="123" t="s">
        <v>473</v>
      </c>
      <c r="WYS484" s="123" t="s">
        <v>473</v>
      </c>
      <c r="WYT484" s="123" t="s">
        <v>473</v>
      </c>
      <c r="WYU484" s="123" t="s">
        <v>473</v>
      </c>
      <c r="WYV484" s="123" t="s">
        <v>473</v>
      </c>
      <c r="WYW484" s="123" t="s">
        <v>473</v>
      </c>
      <c r="WYX484" s="123" t="s">
        <v>473</v>
      </c>
      <c r="WYY484" s="123" t="s">
        <v>473</v>
      </c>
      <c r="WYZ484" s="123" t="s">
        <v>473</v>
      </c>
      <c r="WZA484" s="123" t="s">
        <v>473</v>
      </c>
      <c r="WZB484" s="123" t="s">
        <v>473</v>
      </c>
      <c r="WZC484" s="123" t="s">
        <v>473</v>
      </c>
      <c r="WZD484" s="123" t="s">
        <v>473</v>
      </c>
      <c r="WZE484" s="123" t="s">
        <v>473</v>
      </c>
      <c r="WZF484" s="123" t="s">
        <v>473</v>
      </c>
      <c r="WZG484" s="123" t="s">
        <v>473</v>
      </c>
      <c r="WZH484" s="123" t="s">
        <v>473</v>
      </c>
      <c r="WZI484" s="123" t="s">
        <v>473</v>
      </c>
      <c r="WZJ484" s="123" t="s">
        <v>473</v>
      </c>
      <c r="WZK484" s="123" t="s">
        <v>473</v>
      </c>
      <c r="WZL484" s="123" t="s">
        <v>473</v>
      </c>
      <c r="WZM484" s="123" t="s">
        <v>473</v>
      </c>
      <c r="WZN484" s="123" t="s">
        <v>473</v>
      </c>
      <c r="WZO484" s="123" t="s">
        <v>473</v>
      </c>
      <c r="WZP484" s="123" t="s">
        <v>473</v>
      </c>
      <c r="WZQ484" s="123" t="s">
        <v>473</v>
      </c>
      <c r="WZR484" s="123" t="s">
        <v>473</v>
      </c>
      <c r="WZS484" s="123" t="s">
        <v>473</v>
      </c>
      <c r="WZT484" s="123" t="s">
        <v>473</v>
      </c>
      <c r="WZU484" s="123" t="s">
        <v>473</v>
      </c>
      <c r="WZV484" s="123" t="s">
        <v>473</v>
      </c>
      <c r="WZW484" s="123" t="s">
        <v>473</v>
      </c>
      <c r="WZX484" s="123" t="s">
        <v>473</v>
      </c>
      <c r="WZY484" s="123" t="s">
        <v>473</v>
      </c>
      <c r="WZZ484" s="123" t="s">
        <v>473</v>
      </c>
      <c r="XAA484" s="123" t="s">
        <v>473</v>
      </c>
      <c r="XAB484" s="123" t="s">
        <v>473</v>
      </c>
      <c r="XAC484" s="123" t="s">
        <v>473</v>
      </c>
      <c r="XAD484" s="123" t="s">
        <v>473</v>
      </c>
      <c r="XAE484" s="123" t="s">
        <v>473</v>
      </c>
      <c r="XAF484" s="123" t="s">
        <v>473</v>
      </c>
      <c r="XAG484" s="123" t="s">
        <v>473</v>
      </c>
      <c r="XAH484" s="123" t="s">
        <v>473</v>
      </c>
      <c r="XAI484" s="123" t="s">
        <v>473</v>
      </c>
      <c r="XAJ484" s="123" t="s">
        <v>473</v>
      </c>
      <c r="XAK484" s="123" t="s">
        <v>473</v>
      </c>
      <c r="XAL484" s="123" t="s">
        <v>473</v>
      </c>
      <c r="XAM484" s="123" t="s">
        <v>473</v>
      </c>
      <c r="XAN484" s="123" t="s">
        <v>473</v>
      </c>
      <c r="XAO484" s="123" t="s">
        <v>473</v>
      </c>
      <c r="XAP484" s="123" t="s">
        <v>473</v>
      </c>
      <c r="XAQ484" s="123" t="s">
        <v>473</v>
      </c>
      <c r="XAR484" s="123" t="s">
        <v>473</v>
      </c>
      <c r="XAS484" s="123" t="s">
        <v>473</v>
      </c>
      <c r="XAT484" s="123" t="s">
        <v>473</v>
      </c>
      <c r="XAU484" s="123" t="s">
        <v>473</v>
      </c>
      <c r="XAV484" s="123" t="s">
        <v>473</v>
      </c>
      <c r="XAW484" s="123" t="s">
        <v>473</v>
      </c>
      <c r="XAX484" s="123" t="s">
        <v>473</v>
      </c>
      <c r="XAY484" s="123" t="s">
        <v>473</v>
      </c>
      <c r="XAZ484" s="123" t="s">
        <v>473</v>
      </c>
      <c r="XBA484" s="123" t="s">
        <v>473</v>
      </c>
      <c r="XBB484" s="123" t="s">
        <v>473</v>
      </c>
      <c r="XBC484" s="123" t="s">
        <v>473</v>
      </c>
      <c r="XBD484" s="123" t="s">
        <v>473</v>
      </c>
      <c r="XBE484" s="123" t="s">
        <v>473</v>
      </c>
      <c r="XBF484" s="123" t="s">
        <v>473</v>
      </c>
      <c r="XBG484" s="123" t="s">
        <v>473</v>
      </c>
      <c r="XBH484" s="123" t="s">
        <v>473</v>
      </c>
      <c r="XBI484" s="123" t="s">
        <v>473</v>
      </c>
      <c r="XBJ484" s="123" t="s">
        <v>473</v>
      </c>
      <c r="XBK484" s="123" t="s">
        <v>473</v>
      </c>
      <c r="XBL484" s="123" t="s">
        <v>473</v>
      </c>
      <c r="XBM484" s="123" t="s">
        <v>473</v>
      </c>
      <c r="XBN484" s="123" t="s">
        <v>473</v>
      </c>
      <c r="XBO484" s="123" t="s">
        <v>473</v>
      </c>
      <c r="XBP484" s="123" t="s">
        <v>473</v>
      </c>
      <c r="XBQ484" s="123" t="s">
        <v>473</v>
      </c>
      <c r="XBR484" s="123" t="s">
        <v>473</v>
      </c>
      <c r="XBS484" s="123" t="s">
        <v>473</v>
      </c>
      <c r="XBT484" s="123" t="s">
        <v>473</v>
      </c>
      <c r="XBU484" s="123" t="s">
        <v>473</v>
      </c>
      <c r="XBV484" s="123" t="s">
        <v>473</v>
      </c>
      <c r="XBW484" s="123" t="s">
        <v>473</v>
      </c>
      <c r="XBX484" s="123" t="s">
        <v>473</v>
      </c>
      <c r="XBY484" s="123" t="s">
        <v>473</v>
      </c>
      <c r="XBZ484" s="123" t="s">
        <v>473</v>
      </c>
      <c r="XCA484" s="123" t="s">
        <v>473</v>
      </c>
      <c r="XCB484" s="123" t="s">
        <v>473</v>
      </c>
      <c r="XCC484" s="123" t="s">
        <v>473</v>
      </c>
      <c r="XCD484" s="123" t="s">
        <v>473</v>
      </c>
      <c r="XCE484" s="123" t="s">
        <v>473</v>
      </c>
      <c r="XCF484" s="123" t="s">
        <v>473</v>
      </c>
      <c r="XCG484" s="123" t="s">
        <v>473</v>
      </c>
      <c r="XCH484" s="123" t="s">
        <v>473</v>
      </c>
      <c r="XCI484" s="123" t="s">
        <v>473</v>
      </c>
      <c r="XCJ484" s="123" t="s">
        <v>473</v>
      </c>
      <c r="XCK484" s="123" t="s">
        <v>473</v>
      </c>
      <c r="XCL484" s="123" t="s">
        <v>473</v>
      </c>
      <c r="XCM484" s="123" t="s">
        <v>473</v>
      </c>
      <c r="XCN484" s="123" t="s">
        <v>473</v>
      </c>
      <c r="XCO484" s="123" t="s">
        <v>473</v>
      </c>
      <c r="XCP484" s="123" t="s">
        <v>473</v>
      </c>
      <c r="XCQ484" s="123" t="s">
        <v>473</v>
      </c>
      <c r="XCR484" s="123" t="s">
        <v>473</v>
      </c>
      <c r="XCS484" s="123" t="s">
        <v>473</v>
      </c>
      <c r="XCT484" s="123" t="s">
        <v>473</v>
      </c>
      <c r="XCU484" s="123" t="s">
        <v>473</v>
      </c>
      <c r="XCV484" s="123" t="s">
        <v>473</v>
      </c>
      <c r="XCW484" s="123" t="s">
        <v>473</v>
      </c>
      <c r="XCX484" s="123" t="s">
        <v>473</v>
      </c>
      <c r="XCY484" s="123" t="s">
        <v>473</v>
      </c>
      <c r="XCZ484" s="123" t="s">
        <v>473</v>
      </c>
      <c r="XDA484" s="123" t="s">
        <v>473</v>
      </c>
      <c r="XDB484" s="123" t="s">
        <v>473</v>
      </c>
      <c r="XDC484" s="123" t="s">
        <v>473</v>
      </c>
      <c r="XDD484" s="123" t="s">
        <v>473</v>
      </c>
      <c r="XDE484" s="123" t="s">
        <v>473</v>
      </c>
      <c r="XDF484" s="123" t="s">
        <v>473</v>
      </c>
      <c r="XDG484" s="123" t="s">
        <v>473</v>
      </c>
      <c r="XDH484" s="123" t="s">
        <v>473</v>
      </c>
      <c r="XDI484" s="123" t="s">
        <v>473</v>
      </c>
      <c r="XDJ484" s="123" t="s">
        <v>473</v>
      </c>
      <c r="XDK484" s="123" t="s">
        <v>473</v>
      </c>
      <c r="XDL484" s="123" t="s">
        <v>473</v>
      </c>
      <c r="XDM484" s="123" t="s">
        <v>473</v>
      </c>
      <c r="XDN484" s="123" t="s">
        <v>473</v>
      </c>
      <c r="XDO484" s="123" t="s">
        <v>473</v>
      </c>
      <c r="XDP484" s="123" t="s">
        <v>473</v>
      </c>
      <c r="XDQ484" s="123" t="s">
        <v>473</v>
      </c>
      <c r="XDR484" s="123" t="s">
        <v>473</v>
      </c>
      <c r="XDS484" s="123" t="s">
        <v>473</v>
      </c>
      <c r="XDT484" s="123" t="s">
        <v>473</v>
      </c>
      <c r="XDU484" s="123" t="s">
        <v>473</v>
      </c>
      <c r="XDV484" s="123" t="s">
        <v>473</v>
      </c>
      <c r="XDW484" s="123" t="s">
        <v>473</v>
      </c>
      <c r="XDX484" s="123" t="s">
        <v>473</v>
      </c>
      <c r="XDY484" s="123" t="s">
        <v>473</v>
      </c>
      <c r="XDZ484" s="123" t="s">
        <v>473</v>
      </c>
      <c r="XEA484" s="123" t="s">
        <v>473</v>
      </c>
      <c r="XEB484" s="123" t="s">
        <v>473</v>
      </c>
      <c r="XEC484" s="123" t="s">
        <v>473</v>
      </c>
      <c r="XED484" s="123" t="s">
        <v>473</v>
      </c>
      <c r="XEE484" s="123" t="s">
        <v>473</v>
      </c>
      <c r="XEF484" s="123" t="s">
        <v>473</v>
      </c>
      <c r="XEG484" s="123" t="s">
        <v>473</v>
      </c>
      <c r="XEH484" s="123" t="s">
        <v>473</v>
      </c>
      <c r="XEI484" s="123" t="s">
        <v>473</v>
      </c>
      <c r="XEJ484" s="123" t="s">
        <v>473</v>
      </c>
      <c r="XEK484" s="123" t="s">
        <v>473</v>
      </c>
      <c r="XEL484" s="123" t="s">
        <v>473</v>
      </c>
      <c r="XEM484" s="123" t="s">
        <v>473</v>
      </c>
      <c r="XEN484" s="123" t="s">
        <v>473</v>
      </c>
      <c r="XEO484" s="123" t="s">
        <v>473</v>
      </c>
      <c r="XEP484" s="123" t="s">
        <v>473</v>
      </c>
      <c r="XEQ484" s="123" t="s">
        <v>473</v>
      </c>
      <c r="XER484" s="123" t="s">
        <v>473</v>
      </c>
      <c r="XES484" s="123" t="s">
        <v>473</v>
      </c>
      <c r="XET484" s="123" t="s">
        <v>473</v>
      </c>
      <c r="XEU484" s="123" t="s">
        <v>473</v>
      </c>
    </row>
    <row r="485" spans="1:16375" s="122" customFormat="1" ht="20.100000000000001" customHeight="1" thickTop="1" thickBot="1" x14ac:dyDescent="0.3">
      <c r="A485" s="161">
        <v>400</v>
      </c>
      <c r="B485" s="161">
        <v>1</v>
      </c>
      <c r="C485" s="181" t="s">
        <v>1170</v>
      </c>
      <c r="D485" s="163" t="s">
        <v>968</v>
      </c>
      <c r="E485" s="172">
        <v>2</v>
      </c>
      <c r="F485" s="165">
        <v>1150</v>
      </c>
      <c r="G485" s="166">
        <f t="shared" si="58"/>
        <v>9200</v>
      </c>
      <c r="H485" s="167" t="s">
        <v>1077</v>
      </c>
      <c r="I485" s="168" t="s">
        <v>1584</v>
      </c>
      <c r="J485" s="169">
        <f t="shared" si="62"/>
        <v>184</v>
      </c>
      <c r="K485" s="169">
        <f t="shared" si="63"/>
        <v>4600</v>
      </c>
      <c r="L485" s="170" t="str">
        <f t="shared" si="64"/>
        <v>NO</v>
      </c>
      <c r="M485" s="144">
        <v>149999</v>
      </c>
      <c r="N485" s="122">
        <v>9200</v>
      </c>
    </row>
    <row r="486" spans="1:16375" s="122" customFormat="1" ht="20.100000000000001" customHeight="1" thickTop="1" thickBot="1" x14ac:dyDescent="0.3">
      <c r="A486" s="167">
        <v>401</v>
      </c>
      <c r="B486" s="161">
        <v>1</v>
      </c>
      <c r="C486" s="181" t="s">
        <v>1051</v>
      </c>
      <c r="D486" s="163" t="s">
        <v>1078</v>
      </c>
      <c r="E486" s="172">
        <v>61</v>
      </c>
      <c r="F486" s="165">
        <v>495</v>
      </c>
      <c r="G486" s="166">
        <f t="shared" si="58"/>
        <v>120780</v>
      </c>
      <c r="H486" s="167" t="s">
        <v>516</v>
      </c>
      <c r="I486" s="168" t="s">
        <v>1585</v>
      </c>
      <c r="J486" s="169">
        <f t="shared" si="62"/>
        <v>2415.6</v>
      </c>
      <c r="K486" s="169">
        <f t="shared" si="63"/>
        <v>60390</v>
      </c>
      <c r="L486" s="170" t="str">
        <f t="shared" si="64"/>
        <v>NO</v>
      </c>
      <c r="M486" s="144">
        <v>149999</v>
      </c>
      <c r="N486" s="122">
        <v>120780</v>
      </c>
    </row>
    <row r="487" spans="1:16375" s="122" customFormat="1" ht="20.100000000000001" customHeight="1" thickTop="1" thickBot="1" x14ac:dyDescent="0.35">
      <c r="A487" s="161">
        <v>402</v>
      </c>
      <c r="B487" s="161">
        <v>1</v>
      </c>
      <c r="C487" s="162" t="s">
        <v>1079</v>
      </c>
      <c r="D487" s="186" t="s">
        <v>1080</v>
      </c>
      <c r="E487" s="164">
        <v>77</v>
      </c>
      <c r="F487" s="165">
        <v>150</v>
      </c>
      <c r="G487" s="166">
        <f t="shared" si="58"/>
        <v>46200</v>
      </c>
      <c r="H487" s="167" t="s">
        <v>1081</v>
      </c>
      <c r="I487" s="168" t="s">
        <v>1586</v>
      </c>
      <c r="J487" s="169">
        <f t="shared" si="62"/>
        <v>924</v>
      </c>
      <c r="K487" s="169">
        <f t="shared" si="63"/>
        <v>23100</v>
      </c>
      <c r="L487" s="170" t="str">
        <f t="shared" si="64"/>
        <v>NO</v>
      </c>
      <c r="M487" s="144">
        <v>149999</v>
      </c>
      <c r="N487" s="122">
        <v>46200</v>
      </c>
    </row>
    <row r="488" spans="1:16375" s="122" customFormat="1" ht="20.100000000000001" customHeight="1" thickTop="1" thickBot="1" x14ac:dyDescent="0.35">
      <c r="A488" s="161">
        <v>403</v>
      </c>
      <c r="B488" s="161">
        <v>1</v>
      </c>
      <c r="C488" s="162" t="s">
        <v>1082</v>
      </c>
      <c r="D488" s="186" t="s">
        <v>1083</v>
      </c>
      <c r="E488" s="164">
        <v>5</v>
      </c>
      <c r="F488" s="165">
        <v>1600</v>
      </c>
      <c r="G488" s="166">
        <f t="shared" si="58"/>
        <v>32000</v>
      </c>
      <c r="H488" s="167" t="s">
        <v>1085</v>
      </c>
      <c r="I488" s="168" t="s">
        <v>1587</v>
      </c>
      <c r="J488" s="169"/>
      <c r="K488" s="169"/>
      <c r="L488" s="170"/>
      <c r="M488" s="144">
        <v>149999</v>
      </c>
    </row>
    <row r="489" spans="1:16375" s="122" customFormat="1" ht="20.100000000000001" customHeight="1" thickTop="1" thickBot="1" x14ac:dyDescent="0.3">
      <c r="A489" s="161"/>
      <c r="B489" s="161">
        <v>2</v>
      </c>
      <c r="C489" s="162" t="s">
        <v>1082</v>
      </c>
      <c r="D489" s="173" t="s">
        <v>1084</v>
      </c>
      <c r="E489" s="164">
        <v>5</v>
      </c>
      <c r="F489" s="165">
        <v>1485</v>
      </c>
      <c r="G489" s="166">
        <f t="shared" si="58"/>
        <v>29700</v>
      </c>
      <c r="H489" s="167"/>
      <c r="I489" s="182"/>
      <c r="J489" s="169"/>
      <c r="K489" s="169"/>
      <c r="L489" s="170"/>
      <c r="M489" s="144">
        <v>149999</v>
      </c>
    </row>
    <row r="490" spans="1:16375" s="122" customFormat="1" ht="20.100000000000001" customHeight="1" thickTop="1" thickBot="1" x14ac:dyDescent="0.3">
      <c r="A490" s="161"/>
      <c r="B490" s="161"/>
      <c r="C490" s="162"/>
      <c r="D490" s="173" t="s">
        <v>467</v>
      </c>
      <c r="E490" s="164"/>
      <c r="F490" s="165">
        <f>SUM(G488:G489)</f>
        <v>61700</v>
      </c>
      <c r="G490" s="166"/>
      <c r="H490" s="167"/>
      <c r="I490" s="182"/>
      <c r="J490" s="169">
        <f>(F490*2%)</f>
        <v>1234</v>
      </c>
      <c r="K490" s="169">
        <f>(F490*50%)</f>
        <v>30850</v>
      </c>
      <c r="L490" s="170" t="str">
        <f>IF(F490&gt;M490,"SI","NO")</f>
        <v>NO</v>
      </c>
      <c r="M490" s="144">
        <v>149999</v>
      </c>
      <c r="N490" s="122">
        <v>61700</v>
      </c>
    </row>
    <row r="491" spans="1:16375" s="122" customFormat="1" ht="20.100000000000001" customHeight="1" thickTop="1" thickBot="1" x14ac:dyDescent="0.3">
      <c r="A491" s="161">
        <v>404</v>
      </c>
      <c r="B491" s="161">
        <v>1</v>
      </c>
      <c r="C491" s="162" t="s">
        <v>1082</v>
      </c>
      <c r="D491" s="163" t="s">
        <v>1086</v>
      </c>
      <c r="E491" s="164">
        <v>4</v>
      </c>
      <c r="F491" s="165">
        <v>1450</v>
      </c>
      <c r="G491" s="166">
        <f t="shared" si="58"/>
        <v>23200</v>
      </c>
      <c r="H491" s="167" t="s">
        <v>1088</v>
      </c>
      <c r="I491" s="168" t="s">
        <v>1588</v>
      </c>
      <c r="J491" s="169"/>
      <c r="K491" s="169"/>
      <c r="L491" s="170"/>
      <c r="M491" s="144">
        <v>149999</v>
      </c>
    </row>
    <row r="492" spans="1:16375" s="122" customFormat="1" ht="20.100000000000001" customHeight="1" thickTop="1" thickBot="1" x14ac:dyDescent="0.3">
      <c r="A492" s="161"/>
      <c r="B492" s="161">
        <v>2</v>
      </c>
      <c r="C492" s="162" t="s">
        <v>1082</v>
      </c>
      <c r="D492" s="173" t="s">
        <v>1087</v>
      </c>
      <c r="E492" s="164">
        <v>4</v>
      </c>
      <c r="F492" s="165">
        <v>1100</v>
      </c>
      <c r="G492" s="166">
        <f t="shared" si="58"/>
        <v>17600</v>
      </c>
      <c r="H492" s="167"/>
      <c r="I492" s="182"/>
      <c r="J492" s="169"/>
      <c r="K492" s="169"/>
      <c r="L492" s="170"/>
      <c r="M492" s="144">
        <v>149999</v>
      </c>
    </row>
    <row r="493" spans="1:16375" s="122" customFormat="1" ht="20.100000000000001" customHeight="1" thickTop="1" thickBot="1" x14ac:dyDescent="0.3">
      <c r="A493" s="161"/>
      <c r="B493" s="161"/>
      <c r="C493" s="162"/>
      <c r="D493" s="173" t="s">
        <v>468</v>
      </c>
      <c r="E493" s="164"/>
      <c r="F493" s="165">
        <f>SUM(G491:G492)</f>
        <v>40800</v>
      </c>
      <c r="G493" s="166"/>
      <c r="H493" s="167"/>
      <c r="I493" s="182"/>
      <c r="J493" s="169">
        <f>(F493*2%)</f>
        <v>816</v>
      </c>
      <c r="K493" s="169">
        <f>(F493*50%)</f>
        <v>20400</v>
      </c>
      <c r="L493" s="170" t="str">
        <f>IF(F493&gt;M493,"SI","NO")</f>
        <v>NO</v>
      </c>
      <c r="M493" s="144">
        <v>149999</v>
      </c>
      <c r="N493" s="122">
        <v>40800</v>
      </c>
    </row>
    <row r="494" spans="1:16375" s="122" customFormat="1" ht="20.100000000000001" customHeight="1" thickTop="1" thickBot="1" x14ac:dyDescent="0.3">
      <c r="A494" s="167">
        <v>405</v>
      </c>
      <c r="B494" s="161">
        <v>1</v>
      </c>
      <c r="C494" s="162" t="s">
        <v>1082</v>
      </c>
      <c r="D494" s="173" t="s">
        <v>1089</v>
      </c>
      <c r="E494" s="164">
        <v>5</v>
      </c>
      <c r="F494" s="165">
        <v>660</v>
      </c>
      <c r="G494" s="166">
        <f t="shared" si="58"/>
        <v>13200</v>
      </c>
      <c r="H494" s="167" t="s">
        <v>1090</v>
      </c>
      <c r="I494" s="168" t="s">
        <v>1589</v>
      </c>
      <c r="J494" s="169">
        <f>(G494*2%)</f>
        <v>264</v>
      </c>
      <c r="K494" s="169">
        <f>(G494*50%)</f>
        <v>6600</v>
      </c>
      <c r="L494" s="170" t="str">
        <f>IF(G494&gt;M494,"SI","NO")</f>
        <v>NO</v>
      </c>
      <c r="M494" s="144">
        <v>149999</v>
      </c>
      <c r="N494" s="122">
        <v>13200</v>
      </c>
    </row>
    <row r="495" spans="1:16375" s="122" customFormat="1" ht="20.100000000000001" customHeight="1" thickTop="1" thickBot="1" x14ac:dyDescent="0.3">
      <c r="A495" s="161">
        <v>406</v>
      </c>
      <c r="B495" s="161"/>
      <c r="C495" s="162" t="s">
        <v>919</v>
      </c>
      <c r="D495" s="163" t="s">
        <v>1091</v>
      </c>
      <c r="E495" s="164"/>
      <c r="F495" s="165"/>
      <c r="G495" s="166"/>
      <c r="H495" s="167" t="s">
        <v>519</v>
      </c>
      <c r="I495" s="168" t="s">
        <v>1590</v>
      </c>
      <c r="J495" s="169">
        <f>(G495*2%)</f>
        <v>0</v>
      </c>
      <c r="K495" s="169">
        <f>(G495*50%)</f>
        <v>0</v>
      </c>
      <c r="L495" s="170" t="str">
        <f>IF(G495&gt;M495,"SI","NO")</f>
        <v>NO</v>
      </c>
      <c r="M495" s="144">
        <v>149999</v>
      </c>
    </row>
    <row r="496" spans="1:16375" s="122" customFormat="1" ht="20.100000000000001" customHeight="1" thickTop="1" thickBot="1" x14ac:dyDescent="0.3">
      <c r="A496" s="167"/>
      <c r="B496" s="161">
        <v>1</v>
      </c>
      <c r="C496" s="162" t="s">
        <v>1082</v>
      </c>
      <c r="D496" s="173" t="s">
        <v>518</v>
      </c>
      <c r="E496" s="164">
        <v>6</v>
      </c>
      <c r="F496" s="165">
        <v>420</v>
      </c>
      <c r="G496" s="166">
        <f t="shared" si="58"/>
        <v>10080</v>
      </c>
      <c r="H496" s="163"/>
      <c r="I496" s="182"/>
      <c r="J496" s="169"/>
      <c r="K496" s="169"/>
      <c r="L496" s="170"/>
      <c r="M496" s="144">
        <v>149999</v>
      </c>
    </row>
    <row r="497" spans="1:46" s="122" customFormat="1" ht="20.100000000000001" customHeight="1" thickTop="1" thickBot="1" x14ac:dyDescent="0.3">
      <c r="A497" s="167"/>
      <c r="B497" s="161">
        <v>2</v>
      </c>
      <c r="C497" s="162" t="s">
        <v>1082</v>
      </c>
      <c r="D497" s="173" t="s">
        <v>517</v>
      </c>
      <c r="E497" s="164">
        <v>6</v>
      </c>
      <c r="F497" s="165">
        <v>230</v>
      </c>
      <c r="G497" s="166">
        <f t="shared" si="58"/>
        <v>5520</v>
      </c>
      <c r="H497" s="163"/>
      <c r="I497" s="182"/>
      <c r="J497" s="169"/>
      <c r="K497" s="169"/>
      <c r="L497" s="170"/>
      <c r="M497" s="144">
        <v>149999</v>
      </c>
    </row>
    <row r="498" spans="1:46" s="122" customFormat="1" ht="20.100000000000001" customHeight="1" thickTop="1" thickBot="1" x14ac:dyDescent="0.3">
      <c r="A498" s="161"/>
      <c r="B498" s="161"/>
      <c r="C498" s="181"/>
      <c r="D498" s="163" t="s">
        <v>469</v>
      </c>
      <c r="E498" s="164"/>
      <c r="F498" s="165">
        <f>G496+G497</f>
        <v>15600</v>
      </c>
      <c r="G498" s="166"/>
      <c r="H498" s="167"/>
      <c r="I498" s="182"/>
      <c r="J498" s="169">
        <f>(F498*2%)</f>
        <v>312</v>
      </c>
      <c r="K498" s="169">
        <f>(F498*50%)</f>
        <v>7800</v>
      </c>
      <c r="L498" s="170" t="str">
        <f>IF(F498&gt;M498,"SI","NO")</f>
        <v>NO</v>
      </c>
      <c r="M498" s="144">
        <v>149999</v>
      </c>
      <c r="N498" s="122">
        <v>15600</v>
      </c>
    </row>
    <row r="499" spans="1:46" s="122" customFormat="1" ht="20.100000000000001" customHeight="1" thickTop="1" thickBot="1" x14ac:dyDescent="0.35">
      <c r="A499" s="167">
        <v>407</v>
      </c>
      <c r="B499" s="161">
        <v>1</v>
      </c>
      <c r="C499" s="162" t="s">
        <v>965</v>
      </c>
      <c r="D499" s="186" t="s">
        <v>1092</v>
      </c>
      <c r="E499" s="164">
        <v>9</v>
      </c>
      <c r="F499" s="165">
        <v>420</v>
      </c>
      <c r="G499" s="166">
        <f t="shared" si="58"/>
        <v>15120</v>
      </c>
      <c r="H499" s="167" t="s">
        <v>1093</v>
      </c>
      <c r="I499" s="193" t="s">
        <v>1591</v>
      </c>
      <c r="J499" s="169">
        <f t="shared" ref="J499:J530" si="65">(G499*2%)</f>
        <v>302.40000000000003</v>
      </c>
      <c r="K499" s="169">
        <f t="shared" ref="K499:K530" si="66">(G499*50%)</f>
        <v>7560</v>
      </c>
      <c r="L499" s="170" t="str">
        <f t="shared" ref="L499:L523" si="67">IF(G499&gt;M499,"SI","NO")</f>
        <v>NO</v>
      </c>
      <c r="M499" s="144">
        <v>149999</v>
      </c>
      <c r="N499" s="122">
        <v>15120</v>
      </c>
    </row>
    <row r="500" spans="1:46" s="122" customFormat="1" ht="20.100000000000001" customHeight="1" thickTop="1" thickBot="1" x14ac:dyDescent="0.3">
      <c r="A500" s="161">
        <v>408</v>
      </c>
      <c r="B500" s="161">
        <v>1</v>
      </c>
      <c r="C500" s="162" t="s">
        <v>965</v>
      </c>
      <c r="D500" s="163" t="s">
        <v>1094</v>
      </c>
      <c r="E500" s="164">
        <v>5960</v>
      </c>
      <c r="F500" s="165">
        <v>19.920000000000002</v>
      </c>
      <c r="G500" s="166">
        <f t="shared" si="58"/>
        <v>474892.80000000005</v>
      </c>
      <c r="H500" s="167" t="s">
        <v>1095</v>
      </c>
      <c r="I500" s="193" t="s">
        <v>1592</v>
      </c>
      <c r="J500" s="169">
        <f t="shared" si="65"/>
        <v>9497.8560000000016</v>
      </c>
      <c r="K500" s="169">
        <f t="shared" si="66"/>
        <v>237446.40000000002</v>
      </c>
      <c r="L500" s="170" t="str">
        <f t="shared" si="67"/>
        <v>SI</v>
      </c>
      <c r="M500" s="144">
        <v>149999</v>
      </c>
      <c r="N500" s="122">
        <v>474892.80000000005</v>
      </c>
    </row>
    <row r="501" spans="1:46" s="122" customFormat="1" ht="20.100000000000001" customHeight="1" thickTop="1" thickBot="1" x14ac:dyDescent="0.3">
      <c r="A501" s="161">
        <v>409</v>
      </c>
      <c r="B501" s="161">
        <v>1</v>
      </c>
      <c r="C501" s="181" t="s">
        <v>1096</v>
      </c>
      <c r="D501" s="173" t="s">
        <v>1094</v>
      </c>
      <c r="E501" s="172"/>
      <c r="F501" s="165"/>
      <c r="G501" s="166"/>
      <c r="H501" s="167"/>
      <c r="I501" s="170"/>
      <c r="J501" s="169">
        <f t="shared" si="65"/>
        <v>0</v>
      </c>
      <c r="K501" s="169">
        <f t="shared" si="66"/>
        <v>0</v>
      </c>
      <c r="L501" s="170" t="str">
        <f t="shared" si="67"/>
        <v>NO</v>
      </c>
      <c r="M501" s="144">
        <v>149999</v>
      </c>
    </row>
    <row r="502" spans="1:46" s="122" customFormat="1" ht="20.100000000000001" customHeight="1" thickTop="1" thickBot="1" x14ac:dyDescent="0.3">
      <c r="A502" s="161"/>
      <c r="B502" s="161"/>
      <c r="C502" s="181"/>
      <c r="D502" s="173" t="s">
        <v>346</v>
      </c>
      <c r="E502" s="172">
        <v>30</v>
      </c>
      <c r="F502" s="165">
        <v>15</v>
      </c>
      <c r="G502" s="166">
        <f t="shared" si="58"/>
        <v>1800</v>
      </c>
      <c r="H502" s="167" t="s">
        <v>1097</v>
      </c>
      <c r="I502" s="193" t="s">
        <v>1671</v>
      </c>
      <c r="J502" s="169">
        <f t="shared" si="65"/>
        <v>36</v>
      </c>
      <c r="K502" s="169">
        <f t="shared" si="66"/>
        <v>900</v>
      </c>
      <c r="L502" s="170" t="str">
        <f t="shared" si="67"/>
        <v>NO</v>
      </c>
      <c r="M502" s="144">
        <v>149999</v>
      </c>
      <c r="N502" s="122">
        <v>1800</v>
      </c>
    </row>
    <row r="503" spans="1:46" s="122" customFormat="1" ht="20.100000000000001" customHeight="1" thickTop="1" thickBot="1" x14ac:dyDescent="0.3">
      <c r="A503" s="161">
        <v>410</v>
      </c>
      <c r="B503" s="161">
        <v>1</v>
      </c>
      <c r="C503" s="162" t="s">
        <v>965</v>
      </c>
      <c r="D503" s="173" t="s">
        <v>1098</v>
      </c>
      <c r="E503" s="164">
        <v>10</v>
      </c>
      <c r="F503" s="165">
        <v>118</v>
      </c>
      <c r="G503" s="166">
        <f t="shared" si="58"/>
        <v>4720</v>
      </c>
      <c r="H503" s="167" t="s">
        <v>1099</v>
      </c>
      <c r="I503" s="168" t="s">
        <v>1663</v>
      </c>
      <c r="J503" s="169">
        <f t="shared" si="65"/>
        <v>94.4</v>
      </c>
      <c r="K503" s="169">
        <f t="shared" si="66"/>
        <v>2360</v>
      </c>
      <c r="L503" s="170" t="str">
        <f t="shared" si="67"/>
        <v>NO</v>
      </c>
      <c r="M503" s="144">
        <v>149999</v>
      </c>
      <c r="N503" s="122">
        <v>4720</v>
      </c>
    </row>
    <row r="504" spans="1:46" s="122" customFormat="1" ht="20.100000000000001" customHeight="1" thickTop="1" thickBot="1" x14ac:dyDescent="0.3">
      <c r="A504" s="161">
        <v>411</v>
      </c>
      <c r="B504" s="161">
        <v>1</v>
      </c>
      <c r="C504" s="162" t="s">
        <v>965</v>
      </c>
      <c r="D504" s="173" t="s">
        <v>1100</v>
      </c>
      <c r="E504" s="164">
        <v>559</v>
      </c>
      <c r="F504" s="165">
        <v>114</v>
      </c>
      <c r="G504" s="166">
        <f t="shared" si="58"/>
        <v>254904</v>
      </c>
      <c r="H504" s="167" t="s">
        <v>1101</v>
      </c>
      <c r="I504" s="168" t="s">
        <v>1593</v>
      </c>
      <c r="J504" s="169">
        <f t="shared" si="65"/>
        <v>5098.08</v>
      </c>
      <c r="K504" s="169">
        <f t="shared" si="66"/>
        <v>127452</v>
      </c>
      <c r="L504" s="170" t="str">
        <f t="shared" si="67"/>
        <v>SI</v>
      </c>
      <c r="M504" s="144">
        <v>149999</v>
      </c>
      <c r="N504" s="122">
        <v>254904</v>
      </c>
    </row>
    <row r="505" spans="1:46" s="122" customFormat="1" ht="20.100000000000001" customHeight="1" thickTop="1" thickBot="1" x14ac:dyDescent="0.3">
      <c r="A505" s="161">
        <v>412</v>
      </c>
      <c r="B505" s="161">
        <v>1</v>
      </c>
      <c r="C505" s="162" t="s">
        <v>899</v>
      </c>
      <c r="D505" s="173" t="s">
        <v>1102</v>
      </c>
      <c r="E505" s="164">
        <v>570</v>
      </c>
      <c r="F505" s="165">
        <v>195</v>
      </c>
      <c r="G505" s="166">
        <f t="shared" si="58"/>
        <v>444600</v>
      </c>
      <c r="H505" s="167" t="s">
        <v>1103</v>
      </c>
      <c r="I505" s="168" t="s">
        <v>1594</v>
      </c>
      <c r="J505" s="169">
        <f t="shared" si="65"/>
        <v>8892</v>
      </c>
      <c r="K505" s="169">
        <f t="shared" si="66"/>
        <v>222300</v>
      </c>
      <c r="L505" s="170" t="str">
        <f t="shared" si="67"/>
        <v>SI</v>
      </c>
      <c r="M505" s="144">
        <v>149999</v>
      </c>
      <c r="N505" s="122">
        <v>444600</v>
      </c>
    </row>
    <row r="506" spans="1:46" s="122" customFormat="1" ht="20.100000000000001" customHeight="1" thickTop="1" thickBot="1" x14ac:dyDescent="0.3">
      <c r="A506" s="161">
        <v>413</v>
      </c>
      <c r="B506" s="161">
        <v>1</v>
      </c>
      <c r="C506" s="162" t="s">
        <v>965</v>
      </c>
      <c r="D506" s="173" t="s">
        <v>1102</v>
      </c>
      <c r="E506" s="164">
        <v>487</v>
      </c>
      <c r="F506" s="165">
        <v>439</v>
      </c>
      <c r="G506" s="166">
        <f t="shared" si="58"/>
        <v>855172</v>
      </c>
      <c r="H506" s="167" t="s">
        <v>1104</v>
      </c>
      <c r="I506" s="168" t="s">
        <v>1595</v>
      </c>
      <c r="J506" s="169">
        <f t="shared" si="65"/>
        <v>17103.439999999999</v>
      </c>
      <c r="K506" s="169">
        <f t="shared" si="66"/>
        <v>427586</v>
      </c>
      <c r="L506" s="170" t="str">
        <f t="shared" si="67"/>
        <v>SI</v>
      </c>
      <c r="M506" s="144">
        <v>149999</v>
      </c>
      <c r="N506" s="122">
        <v>855172</v>
      </c>
    </row>
    <row r="507" spans="1:46" s="122" customFormat="1" ht="20.100000000000001" customHeight="1" thickTop="1" thickBot="1" x14ac:dyDescent="0.3">
      <c r="A507" s="161">
        <v>414</v>
      </c>
      <c r="B507" s="161">
        <v>1</v>
      </c>
      <c r="C507" s="162" t="s">
        <v>965</v>
      </c>
      <c r="D507" s="173" t="s">
        <v>1100</v>
      </c>
      <c r="E507" s="164">
        <v>1310</v>
      </c>
      <c r="F507" s="165">
        <v>109</v>
      </c>
      <c r="G507" s="166">
        <f t="shared" si="58"/>
        <v>571160</v>
      </c>
      <c r="H507" s="167" t="s">
        <v>1105</v>
      </c>
      <c r="I507" s="168" t="s">
        <v>1596</v>
      </c>
      <c r="J507" s="169">
        <f t="shared" si="65"/>
        <v>11423.2</v>
      </c>
      <c r="K507" s="169">
        <f t="shared" si="66"/>
        <v>285580</v>
      </c>
      <c r="L507" s="170" t="str">
        <f t="shared" si="67"/>
        <v>SI</v>
      </c>
      <c r="M507" s="144">
        <v>149999</v>
      </c>
      <c r="N507" s="122">
        <v>571160</v>
      </c>
    </row>
    <row r="508" spans="1:46" s="122" customFormat="1" ht="20.100000000000001" customHeight="1" thickTop="1" thickBot="1" x14ac:dyDescent="0.3">
      <c r="A508" s="161">
        <v>415</v>
      </c>
      <c r="B508" s="161">
        <v>1</v>
      </c>
      <c r="C508" s="162" t="s">
        <v>965</v>
      </c>
      <c r="D508" s="173" t="s">
        <v>1106</v>
      </c>
      <c r="E508" s="164">
        <v>62</v>
      </c>
      <c r="F508" s="165">
        <v>2650</v>
      </c>
      <c r="G508" s="166">
        <f t="shared" si="58"/>
        <v>657200</v>
      </c>
      <c r="H508" s="167" t="s">
        <v>520</v>
      </c>
      <c r="I508" s="168" t="s">
        <v>1597</v>
      </c>
      <c r="J508" s="169">
        <f t="shared" si="65"/>
        <v>13144</v>
      </c>
      <c r="K508" s="169">
        <f t="shared" si="66"/>
        <v>328600</v>
      </c>
      <c r="L508" s="170" t="str">
        <f t="shared" si="67"/>
        <v>SI</v>
      </c>
      <c r="M508" s="144">
        <v>149999</v>
      </c>
      <c r="N508" s="122">
        <v>657200</v>
      </c>
    </row>
    <row r="509" spans="1:46" s="122" customFormat="1" ht="20.100000000000001" customHeight="1" thickTop="1" thickBot="1" x14ac:dyDescent="0.3">
      <c r="A509" s="161">
        <v>416</v>
      </c>
      <c r="B509" s="161">
        <v>1</v>
      </c>
      <c r="C509" s="162" t="s">
        <v>133</v>
      </c>
      <c r="D509" s="163" t="s">
        <v>1107</v>
      </c>
      <c r="E509" s="172">
        <v>244</v>
      </c>
      <c r="F509" s="165">
        <v>72</v>
      </c>
      <c r="G509" s="166">
        <f t="shared" si="58"/>
        <v>70272</v>
      </c>
      <c r="H509" s="167" t="s">
        <v>1108</v>
      </c>
      <c r="I509" s="168" t="s">
        <v>1598</v>
      </c>
      <c r="J509" s="169">
        <f t="shared" si="65"/>
        <v>1405.44</v>
      </c>
      <c r="K509" s="169">
        <f t="shared" si="66"/>
        <v>35136</v>
      </c>
      <c r="L509" s="170" t="str">
        <f t="shared" si="67"/>
        <v>NO</v>
      </c>
      <c r="M509" s="144">
        <v>149999</v>
      </c>
      <c r="N509" s="122">
        <v>70272</v>
      </c>
    </row>
    <row r="510" spans="1:46" s="129" customFormat="1" ht="20.100000000000001" customHeight="1" thickTop="1" thickBot="1" x14ac:dyDescent="0.3">
      <c r="A510" s="167">
        <v>417</v>
      </c>
      <c r="B510" s="161">
        <v>1</v>
      </c>
      <c r="C510" s="181" t="s">
        <v>190</v>
      </c>
      <c r="D510" s="163" t="s">
        <v>1109</v>
      </c>
      <c r="E510" s="172">
        <v>28</v>
      </c>
      <c r="F510" s="165">
        <v>299</v>
      </c>
      <c r="G510" s="166">
        <f t="shared" si="58"/>
        <v>33488</v>
      </c>
      <c r="H510" s="167" t="s">
        <v>521</v>
      </c>
      <c r="I510" s="168" t="s">
        <v>1599</v>
      </c>
      <c r="J510" s="169">
        <f t="shared" si="65"/>
        <v>669.76</v>
      </c>
      <c r="K510" s="169">
        <f t="shared" si="66"/>
        <v>16744</v>
      </c>
      <c r="L510" s="170" t="str">
        <f t="shared" si="67"/>
        <v>NO</v>
      </c>
      <c r="M510" s="144">
        <v>149999</v>
      </c>
      <c r="N510" s="122">
        <v>33488</v>
      </c>
      <c r="O510" s="122"/>
      <c r="P510" s="122"/>
      <c r="Q510" s="122"/>
      <c r="R510" s="122"/>
      <c r="S510" s="122"/>
      <c r="T510" s="122"/>
      <c r="U510" s="122"/>
      <c r="V510" s="122"/>
      <c r="W510" s="122"/>
      <c r="X510" s="122"/>
      <c r="Y510" s="122"/>
      <c r="Z510" s="122"/>
      <c r="AA510" s="122"/>
      <c r="AB510" s="122"/>
      <c r="AC510" s="122"/>
      <c r="AD510" s="122"/>
      <c r="AE510" s="122"/>
      <c r="AF510" s="122"/>
      <c r="AG510" s="122"/>
      <c r="AH510" s="122"/>
      <c r="AI510" s="122"/>
      <c r="AJ510" s="122"/>
      <c r="AK510" s="122"/>
      <c r="AL510" s="122"/>
      <c r="AM510" s="122"/>
      <c r="AN510" s="122"/>
      <c r="AO510" s="122"/>
      <c r="AP510" s="122"/>
      <c r="AQ510" s="122"/>
      <c r="AR510" s="122"/>
      <c r="AS510" s="122"/>
      <c r="AT510" s="122"/>
    </row>
    <row r="511" spans="1:46" s="129" customFormat="1" ht="20.100000000000001" customHeight="1" thickTop="1" thickBot="1" x14ac:dyDescent="0.3">
      <c r="A511" s="167">
        <v>418</v>
      </c>
      <c r="B511" s="161">
        <v>1</v>
      </c>
      <c r="C511" s="181" t="s">
        <v>190</v>
      </c>
      <c r="D511" s="163" t="s">
        <v>347</v>
      </c>
      <c r="E511" s="172">
        <v>267</v>
      </c>
      <c r="F511" s="165">
        <v>248</v>
      </c>
      <c r="G511" s="166">
        <f t="shared" si="58"/>
        <v>264864</v>
      </c>
      <c r="H511" s="167" t="s">
        <v>1110</v>
      </c>
      <c r="I511" s="168" t="s">
        <v>1600</v>
      </c>
      <c r="J511" s="169">
        <f t="shared" si="65"/>
        <v>5297.28</v>
      </c>
      <c r="K511" s="169">
        <f t="shared" si="66"/>
        <v>132432</v>
      </c>
      <c r="L511" s="170" t="str">
        <f t="shared" si="67"/>
        <v>SI</v>
      </c>
      <c r="M511" s="144">
        <v>149999</v>
      </c>
      <c r="N511" s="122">
        <v>264864</v>
      </c>
      <c r="O511" s="122"/>
      <c r="P511" s="122"/>
      <c r="Q511" s="122"/>
      <c r="R511" s="122"/>
      <c r="S511" s="122"/>
      <c r="T511" s="122"/>
      <c r="U511" s="122"/>
      <c r="V511" s="122"/>
      <c r="W511" s="122"/>
      <c r="X511" s="122"/>
      <c r="Y511" s="122"/>
      <c r="Z511" s="122"/>
      <c r="AA511" s="122"/>
      <c r="AB511" s="122"/>
      <c r="AC511" s="122"/>
      <c r="AD511" s="122"/>
      <c r="AE511" s="122"/>
      <c r="AF511" s="122"/>
      <c r="AG511" s="122"/>
      <c r="AH511" s="122"/>
      <c r="AI511" s="122"/>
      <c r="AJ511" s="122"/>
      <c r="AK511" s="122"/>
      <c r="AL511" s="122"/>
      <c r="AM511" s="122"/>
      <c r="AN511" s="122"/>
      <c r="AO511" s="122"/>
      <c r="AP511" s="122"/>
      <c r="AQ511" s="122"/>
      <c r="AR511" s="122"/>
      <c r="AS511" s="122"/>
      <c r="AT511" s="122"/>
    </row>
    <row r="512" spans="1:46" s="129" customFormat="1" ht="20.100000000000001" customHeight="1" thickTop="1" thickBot="1" x14ac:dyDescent="0.3">
      <c r="A512" s="161">
        <v>419</v>
      </c>
      <c r="B512" s="161">
        <v>1</v>
      </c>
      <c r="C512" s="162" t="s">
        <v>1010</v>
      </c>
      <c r="D512" s="173" t="s">
        <v>1111</v>
      </c>
      <c r="E512" s="172">
        <v>14</v>
      </c>
      <c r="F512" s="165">
        <v>1000</v>
      </c>
      <c r="G512" s="166">
        <f t="shared" si="58"/>
        <v>56000</v>
      </c>
      <c r="H512" s="167" t="s">
        <v>1112</v>
      </c>
      <c r="I512" s="193" t="s">
        <v>1670</v>
      </c>
      <c r="J512" s="169">
        <f t="shared" si="65"/>
        <v>1120</v>
      </c>
      <c r="K512" s="169">
        <f t="shared" si="66"/>
        <v>28000</v>
      </c>
      <c r="L512" s="170" t="str">
        <f t="shared" si="67"/>
        <v>NO</v>
      </c>
      <c r="M512" s="144">
        <v>149999</v>
      </c>
      <c r="N512" s="122">
        <v>56000</v>
      </c>
      <c r="O512" s="122"/>
      <c r="P512" s="122"/>
      <c r="Q512" s="122"/>
      <c r="R512" s="122"/>
      <c r="S512" s="122"/>
      <c r="T512" s="122"/>
      <c r="U512" s="122"/>
      <c r="V512" s="122"/>
      <c r="W512" s="122"/>
      <c r="X512" s="122"/>
      <c r="Y512" s="122"/>
      <c r="Z512" s="122"/>
      <c r="AA512" s="122"/>
      <c r="AB512" s="122"/>
      <c r="AC512" s="122"/>
      <c r="AD512" s="122"/>
      <c r="AE512" s="122"/>
      <c r="AF512" s="122"/>
      <c r="AG512" s="122"/>
      <c r="AH512" s="122"/>
      <c r="AI512" s="122"/>
      <c r="AJ512" s="122"/>
      <c r="AK512" s="122"/>
      <c r="AL512" s="122"/>
      <c r="AM512" s="122"/>
      <c r="AN512" s="122"/>
      <c r="AO512" s="122"/>
      <c r="AP512" s="122"/>
      <c r="AQ512" s="122"/>
      <c r="AR512" s="122"/>
      <c r="AS512" s="122"/>
      <c r="AT512" s="122"/>
    </row>
    <row r="513" spans="1:14" ht="20.100000000000001" customHeight="1" thickTop="1" thickBot="1" x14ac:dyDescent="0.3">
      <c r="A513" s="161">
        <v>420</v>
      </c>
      <c r="B513" s="161">
        <v>1</v>
      </c>
      <c r="C513" s="162" t="s">
        <v>965</v>
      </c>
      <c r="D513" s="173" t="s">
        <v>1113</v>
      </c>
      <c r="E513" s="164">
        <v>10</v>
      </c>
      <c r="F513" s="165">
        <v>180</v>
      </c>
      <c r="G513" s="166">
        <f t="shared" si="58"/>
        <v>7200</v>
      </c>
      <c r="H513" s="167" t="s">
        <v>1114</v>
      </c>
      <c r="I513" s="168" t="s">
        <v>1601</v>
      </c>
      <c r="J513" s="169">
        <f t="shared" si="65"/>
        <v>144</v>
      </c>
      <c r="K513" s="169">
        <f t="shared" si="66"/>
        <v>3600</v>
      </c>
      <c r="L513" s="170" t="str">
        <f t="shared" si="67"/>
        <v>NO</v>
      </c>
      <c r="M513" s="144">
        <v>149999</v>
      </c>
      <c r="N513" s="126">
        <v>7200</v>
      </c>
    </row>
    <row r="514" spans="1:14" s="122" customFormat="1" ht="20.100000000000001" customHeight="1" thickTop="1" thickBot="1" x14ac:dyDescent="0.3">
      <c r="A514" s="161">
        <v>421</v>
      </c>
      <c r="B514" s="161">
        <v>1</v>
      </c>
      <c r="C514" s="162" t="s">
        <v>553</v>
      </c>
      <c r="D514" s="173" t="s">
        <v>1115</v>
      </c>
      <c r="E514" s="164">
        <v>75</v>
      </c>
      <c r="F514" s="165">
        <v>195</v>
      </c>
      <c r="G514" s="166">
        <f t="shared" si="58"/>
        <v>58500</v>
      </c>
      <c r="H514" s="167" t="s">
        <v>1116</v>
      </c>
      <c r="I514" s="168" t="s">
        <v>1602</v>
      </c>
      <c r="J514" s="169">
        <f t="shared" si="65"/>
        <v>1170</v>
      </c>
      <c r="K514" s="169">
        <f t="shared" si="66"/>
        <v>29250</v>
      </c>
      <c r="L514" s="170" t="str">
        <f t="shared" si="67"/>
        <v>NO</v>
      </c>
      <c r="M514" s="144">
        <v>149999</v>
      </c>
      <c r="N514" s="122">
        <v>58500</v>
      </c>
    </row>
    <row r="515" spans="1:14" s="122" customFormat="1" ht="20.100000000000001" customHeight="1" thickTop="1" thickBot="1" x14ac:dyDescent="0.3">
      <c r="A515" s="161">
        <v>422</v>
      </c>
      <c r="B515" s="167">
        <v>1</v>
      </c>
      <c r="C515" s="184" t="s">
        <v>190</v>
      </c>
      <c r="D515" s="173" t="s">
        <v>227</v>
      </c>
      <c r="E515" s="164">
        <v>6</v>
      </c>
      <c r="F515" s="165">
        <v>150</v>
      </c>
      <c r="G515" s="166">
        <f t="shared" si="58"/>
        <v>3600</v>
      </c>
      <c r="H515" s="167" t="s">
        <v>1118</v>
      </c>
      <c r="I515" s="168" t="s">
        <v>1603</v>
      </c>
      <c r="J515" s="169">
        <f t="shared" si="65"/>
        <v>72</v>
      </c>
      <c r="K515" s="169">
        <f t="shared" si="66"/>
        <v>1800</v>
      </c>
      <c r="L515" s="170" t="str">
        <f t="shared" si="67"/>
        <v>NO</v>
      </c>
      <c r="M515" s="144">
        <v>149999</v>
      </c>
      <c r="N515" s="122">
        <v>3600</v>
      </c>
    </row>
    <row r="516" spans="1:14" s="122" customFormat="1" ht="20.100000000000001" customHeight="1" thickTop="1" thickBot="1" x14ac:dyDescent="0.3">
      <c r="A516" s="161">
        <v>423</v>
      </c>
      <c r="B516" s="167">
        <v>1</v>
      </c>
      <c r="C516" s="162" t="s">
        <v>553</v>
      </c>
      <c r="D516" s="173" t="s">
        <v>1117</v>
      </c>
      <c r="E516" s="164">
        <v>9</v>
      </c>
      <c r="F516" s="165">
        <v>285</v>
      </c>
      <c r="G516" s="166">
        <f t="shared" ref="G516:G580" si="68">(F516*E516)*4</f>
        <v>10260</v>
      </c>
      <c r="H516" s="167" t="s">
        <v>1119</v>
      </c>
      <c r="I516" s="168" t="s">
        <v>1604</v>
      </c>
      <c r="J516" s="169">
        <f t="shared" si="65"/>
        <v>205.20000000000002</v>
      </c>
      <c r="K516" s="169">
        <f t="shared" si="66"/>
        <v>5130</v>
      </c>
      <c r="L516" s="170" t="str">
        <f t="shared" si="67"/>
        <v>NO</v>
      </c>
      <c r="M516" s="144">
        <v>149999</v>
      </c>
      <c r="N516" s="122">
        <v>10260</v>
      </c>
    </row>
    <row r="517" spans="1:14" s="122" customFormat="1" ht="20.100000000000001" customHeight="1" thickTop="1" thickBot="1" x14ac:dyDescent="0.3">
      <c r="A517" s="161">
        <v>424</v>
      </c>
      <c r="B517" s="167">
        <v>1</v>
      </c>
      <c r="C517" s="162" t="s">
        <v>965</v>
      </c>
      <c r="D517" s="163" t="s">
        <v>1121</v>
      </c>
      <c r="E517" s="164">
        <v>30</v>
      </c>
      <c r="F517" s="165">
        <v>88</v>
      </c>
      <c r="G517" s="166">
        <f t="shared" si="68"/>
        <v>10560</v>
      </c>
      <c r="H517" s="167" t="s">
        <v>1120</v>
      </c>
      <c r="I517" s="168" t="s">
        <v>1605</v>
      </c>
      <c r="J517" s="169">
        <f t="shared" si="65"/>
        <v>211.20000000000002</v>
      </c>
      <c r="K517" s="169">
        <f t="shared" si="66"/>
        <v>5280</v>
      </c>
      <c r="L517" s="170" t="str">
        <f t="shared" si="67"/>
        <v>NO</v>
      </c>
      <c r="M517" s="144">
        <v>149999</v>
      </c>
      <c r="N517" s="122">
        <v>10560</v>
      </c>
    </row>
    <row r="518" spans="1:14" s="122" customFormat="1" ht="20.100000000000001" customHeight="1" thickTop="1" thickBot="1" x14ac:dyDescent="0.3">
      <c r="A518" s="161">
        <v>425</v>
      </c>
      <c r="B518" s="161">
        <v>1</v>
      </c>
      <c r="C518" s="162" t="s">
        <v>965</v>
      </c>
      <c r="D518" s="163" t="s">
        <v>645</v>
      </c>
      <c r="E518" s="164">
        <v>920</v>
      </c>
      <c r="F518" s="165">
        <v>89</v>
      </c>
      <c r="G518" s="166">
        <f t="shared" si="68"/>
        <v>327520</v>
      </c>
      <c r="H518" s="167" t="s">
        <v>1122</v>
      </c>
      <c r="I518" s="168" t="s">
        <v>1606</v>
      </c>
      <c r="J518" s="169">
        <f t="shared" si="65"/>
        <v>6550.4000000000005</v>
      </c>
      <c r="K518" s="169">
        <f t="shared" si="66"/>
        <v>163760</v>
      </c>
      <c r="L518" s="170" t="str">
        <f t="shared" si="67"/>
        <v>SI</v>
      </c>
      <c r="M518" s="144">
        <v>149999</v>
      </c>
      <c r="N518" s="122">
        <v>327520</v>
      </c>
    </row>
    <row r="519" spans="1:14" s="122" customFormat="1" ht="20.100000000000001" customHeight="1" thickTop="1" thickBot="1" x14ac:dyDescent="0.3">
      <c r="A519" s="161">
        <v>426</v>
      </c>
      <c r="B519" s="167">
        <v>1</v>
      </c>
      <c r="C519" s="162" t="s">
        <v>965</v>
      </c>
      <c r="D519" s="163" t="s">
        <v>1123</v>
      </c>
      <c r="E519" s="164">
        <v>65</v>
      </c>
      <c r="F519" s="165">
        <v>98</v>
      </c>
      <c r="G519" s="166">
        <f t="shared" si="68"/>
        <v>25480</v>
      </c>
      <c r="H519" s="167" t="s">
        <v>1124</v>
      </c>
      <c r="I519" s="168" t="s">
        <v>1607</v>
      </c>
      <c r="J519" s="169">
        <f t="shared" si="65"/>
        <v>509.6</v>
      </c>
      <c r="K519" s="169">
        <f t="shared" si="66"/>
        <v>12740</v>
      </c>
      <c r="L519" s="170" t="str">
        <f t="shared" si="67"/>
        <v>NO</v>
      </c>
      <c r="M519" s="144">
        <v>149999</v>
      </c>
      <c r="N519" s="122">
        <v>25480</v>
      </c>
    </row>
    <row r="520" spans="1:14" s="122" customFormat="1" ht="28.5" customHeight="1" thickTop="1" thickBot="1" x14ac:dyDescent="0.3">
      <c r="A520" s="161">
        <v>427</v>
      </c>
      <c r="B520" s="167">
        <v>1</v>
      </c>
      <c r="C520" s="162" t="s">
        <v>741</v>
      </c>
      <c r="D520" s="163" t="s">
        <v>1188</v>
      </c>
      <c r="E520" s="164">
        <v>236</v>
      </c>
      <c r="F520" s="165">
        <v>98</v>
      </c>
      <c r="G520" s="166">
        <f t="shared" si="68"/>
        <v>92512</v>
      </c>
      <c r="H520" s="167" t="s">
        <v>1125</v>
      </c>
      <c r="I520" s="182" t="s">
        <v>1665</v>
      </c>
      <c r="J520" s="169">
        <f t="shared" si="65"/>
        <v>1850.24</v>
      </c>
      <c r="K520" s="169">
        <f t="shared" si="66"/>
        <v>46256</v>
      </c>
      <c r="L520" s="170" t="str">
        <f t="shared" si="67"/>
        <v>NO</v>
      </c>
      <c r="M520" s="144">
        <v>149999</v>
      </c>
      <c r="N520" s="122">
        <v>92512</v>
      </c>
    </row>
    <row r="521" spans="1:14" s="122" customFormat="1" ht="20.100000000000001" customHeight="1" thickTop="1" thickBot="1" x14ac:dyDescent="0.3">
      <c r="A521" s="161">
        <v>428</v>
      </c>
      <c r="B521" s="161">
        <v>1</v>
      </c>
      <c r="C521" s="162" t="s">
        <v>859</v>
      </c>
      <c r="D521" s="163" t="s">
        <v>132</v>
      </c>
      <c r="E521" s="164">
        <v>679</v>
      </c>
      <c r="F521" s="165">
        <v>95</v>
      </c>
      <c r="G521" s="166">
        <f t="shared" si="68"/>
        <v>258020</v>
      </c>
      <c r="H521" s="167"/>
      <c r="I521" s="168" t="s">
        <v>1608</v>
      </c>
      <c r="J521" s="169">
        <f t="shared" si="65"/>
        <v>5160.4000000000005</v>
      </c>
      <c r="K521" s="169">
        <f t="shared" si="66"/>
        <v>129010</v>
      </c>
      <c r="L521" s="170" t="str">
        <f t="shared" si="67"/>
        <v>SI</v>
      </c>
      <c r="M521" s="144">
        <v>149999</v>
      </c>
      <c r="N521" s="122">
        <v>258020</v>
      </c>
    </row>
    <row r="522" spans="1:14" s="122" customFormat="1" ht="20.100000000000001" customHeight="1" thickTop="1" thickBot="1" x14ac:dyDescent="0.35">
      <c r="A522" s="161">
        <v>429</v>
      </c>
      <c r="B522" s="161">
        <v>1</v>
      </c>
      <c r="C522" s="162" t="s">
        <v>44</v>
      </c>
      <c r="D522" s="186" t="s">
        <v>1189</v>
      </c>
      <c r="E522" s="164">
        <v>997</v>
      </c>
      <c r="F522" s="165">
        <v>18</v>
      </c>
      <c r="G522" s="166">
        <f t="shared" si="68"/>
        <v>71784</v>
      </c>
      <c r="H522" s="167"/>
      <c r="I522" s="168" t="s">
        <v>1609</v>
      </c>
      <c r="J522" s="169">
        <f t="shared" si="65"/>
        <v>1435.68</v>
      </c>
      <c r="K522" s="169">
        <f t="shared" si="66"/>
        <v>35892</v>
      </c>
      <c r="L522" s="170"/>
      <c r="M522" s="144">
        <v>149999</v>
      </c>
    </row>
    <row r="523" spans="1:14" s="122" customFormat="1" ht="20.100000000000001" customHeight="1" thickTop="1" thickBot="1" x14ac:dyDescent="0.3">
      <c r="A523" s="161"/>
      <c r="B523" s="161">
        <v>2</v>
      </c>
      <c r="C523" s="162" t="s">
        <v>44</v>
      </c>
      <c r="D523" s="163" t="s">
        <v>1190</v>
      </c>
      <c r="E523" s="164">
        <v>997</v>
      </c>
      <c r="F523" s="165">
        <v>54</v>
      </c>
      <c r="G523" s="166">
        <f t="shared" si="68"/>
        <v>215352</v>
      </c>
      <c r="H523" s="167"/>
      <c r="I523" s="182"/>
      <c r="J523" s="169">
        <f t="shared" si="65"/>
        <v>4307.04</v>
      </c>
      <c r="K523" s="169">
        <f t="shared" si="66"/>
        <v>107676</v>
      </c>
      <c r="L523" s="170"/>
      <c r="M523" s="144">
        <v>149999</v>
      </c>
    </row>
    <row r="524" spans="1:14" s="122" customFormat="1" ht="20.100000000000001" customHeight="1" thickTop="1" thickBot="1" x14ac:dyDescent="0.3">
      <c r="A524" s="161"/>
      <c r="B524" s="161"/>
      <c r="C524" s="181"/>
      <c r="D524" s="163" t="s">
        <v>470</v>
      </c>
      <c r="E524" s="179"/>
      <c r="F524" s="221">
        <f>SUM(G522:G523)</f>
        <v>287136</v>
      </c>
      <c r="G524" s="166"/>
      <c r="H524" s="167"/>
      <c r="I524" s="182"/>
      <c r="J524" s="169">
        <f t="shared" si="65"/>
        <v>0</v>
      </c>
      <c r="K524" s="169">
        <f t="shared" si="66"/>
        <v>0</v>
      </c>
      <c r="L524" s="170" t="str">
        <f>IF(F524&gt;M524,"SI","NO")</f>
        <v>SI</v>
      </c>
      <c r="M524" s="144">
        <v>149999</v>
      </c>
      <c r="N524" s="122">
        <v>287136</v>
      </c>
    </row>
    <row r="525" spans="1:14" s="122" customFormat="1" ht="20.100000000000001" customHeight="1" thickTop="1" thickBot="1" x14ac:dyDescent="0.3">
      <c r="A525" s="170">
        <v>430</v>
      </c>
      <c r="B525" s="161">
        <v>1</v>
      </c>
      <c r="C525" s="162" t="s">
        <v>524</v>
      </c>
      <c r="D525" s="163" t="s">
        <v>663</v>
      </c>
      <c r="E525" s="174">
        <v>50</v>
      </c>
      <c r="F525" s="165">
        <v>62</v>
      </c>
      <c r="G525" s="166">
        <f t="shared" si="68"/>
        <v>12400</v>
      </c>
      <c r="H525" s="167" t="s">
        <v>472</v>
      </c>
      <c r="I525" s="168" t="s">
        <v>1610</v>
      </c>
      <c r="J525" s="169">
        <f t="shared" si="65"/>
        <v>248</v>
      </c>
      <c r="K525" s="169">
        <f t="shared" si="66"/>
        <v>6200</v>
      </c>
      <c r="L525" s="170" t="str">
        <f t="shared" ref="L525:L551" si="69">IF(G525&gt;M525,"SI","NO")</f>
        <v>NO</v>
      </c>
      <c r="M525" s="144">
        <v>149999</v>
      </c>
      <c r="N525" s="122">
        <v>12400</v>
      </c>
    </row>
    <row r="526" spans="1:14" s="122" customFormat="1" ht="20.100000000000001" customHeight="1" thickTop="1" thickBot="1" x14ac:dyDescent="0.3">
      <c r="A526" s="170">
        <v>431</v>
      </c>
      <c r="B526" s="161">
        <v>1</v>
      </c>
      <c r="C526" s="162" t="s">
        <v>524</v>
      </c>
      <c r="D526" s="170" t="s">
        <v>1</v>
      </c>
      <c r="E526" s="183">
        <v>50</v>
      </c>
      <c r="F526" s="165">
        <v>38</v>
      </c>
      <c r="G526" s="166">
        <f t="shared" si="68"/>
        <v>7600</v>
      </c>
      <c r="H526" s="167" t="s">
        <v>472</v>
      </c>
      <c r="I526" s="168" t="s">
        <v>1611</v>
      </c>
      <c r="J526" s="169">
        <f t="shared" si="65"/>
        <v>152</v>
      </c>
      <c r="K526" s="169">
        <f t="shared" si="66"/>
        <v>3800</v>
      </c>
      <c r="L526" s="170" t="str">
        <f t="shared" si="69"/>
        <v>NO</v>
      </c>
      <c r="M526" s="144">
        <v>149999</v>
      </c>
      <c r="N526" s="122">
        <v>7600</v>
      </c>
    </row>
    <row r="527" spans="1:14" s="122" customFormat="1" ht="20.100000000000001" customHeight="1" thickTop="1" thickBot="1" x14ac:dyDescent="0.3">
      <c r="A527" s="170">
        <v>432</v>
      </c>
      <c r="B527" s="161">
        <v>1</v>
      </c>
      <c r="C527" s="162" t="s">
        <v>529</v>
      </c>
      <c r="D527" s="163" t="s">
        <v>1126</v>
      </c>
      <c r="E527" s="174">
        <v>50</v>
      </c>
      <c r="F527" s="165">
        <v>120</v>
      </c>
      <c r="G527" s="166">
        <f t="shared" si="68"/>
        <v>24000</v>
      </c>
      <c r="H527" s="167" t="s">
        <v>472</v>
      </c>
      <c r="I527" s="168" t="s">
        <v>1612</v>
      </c>
      <c r="J527" s="169">
        <f t="shared" si="65"/>
        <v>480</v>
      </c>
      <c r="K527" s="169">
        <f t="shared" si="66"/>
        <v>12000</v>
      </c>
      <c r="L527" s="170" t="str">
        <f t="shared" si="69"/>
        <v>NO</v>
      </c>
      <c r="M527" s="144">
        <v>149999</v>
      </c>
      <c r="N527" s="122">
        <v>24000</v>
      </c>
    </row>
    <row r="528" spans="1:14" s="122" customFormat="1" ht="20.100000000000001" customHeight="1" thickTop="1" thickBot="1" x14ac:dyDescent="0.3">
      <c r="A528" s="170">
        <v>433</v>
      </c>
      <c r="B528" s="161">
        <v>1</v>
      </c>
      <c r="C528" s="162" t="s">
        <v>530</v>
      </c>
      <c r="D528" s="163" t="s">
        <v>1127</v>
      </c>
      <c r="E528" s="174">
        <v>50</v>
      </c>
      <c r="F528" s="165">
        <v>74.92</v>
      </c>
      <c r="G528" s="166">
        <f t="shared" si="68"/>
        <v>14984</v>
      </c>
      <c r="H528" s="167" t="s">
        <v>472</v>
      </c>
      <c r="I528" s="168" t="s">
        <v>1613</v>
      </c>
      <c r="J528" s="169">
        <f t="shared" si="65"/>
        <v>299.68</v>
      </c>
      <c r="K528" s="169">
        <f t="shared" si="66"/>
        <v>7492</v>
      </c>
      <c r="L528" s="170" t="str">
        <f t="shared" si="69"/>
        <v>NO</v>
      </c>
      <c r="M528" s="144">
        <v>149999</v>
      </c>
      <c r="N528" s="122">
        <v>14984</v>
      </c>
    </row>
    <row r="529" spans="1:14" s="122" customFormat="1" ht="20.100000000000001" customHeight="1" thickTop="1" thickBot="1" x14ac:dyDescent="0.3">
      <c r="A529" s="170">
        <v>434</v>
      </c>
      <c r="B529" s="161">
        <v>1</v>
      </c>
      <c r="C529" s="184" t="s">
        <v>539</v>
      </c>
      <c r="D529" s="163" t="s">
        <v>540</v>
      </c>
      <c r="E529" s="174">
        <v>50</v>
      </c>
      <c r="F529" s="165">
        <v>20</v>
      </c>
      <c r="G529" s="166">
        <f t="shared" si="68"/>
        <v>4000</v>
      </c>
      <c r="H529" s="167" t="s">
        <v>472</v>
      </c>
      <c r="I529" s="168" t="s">
        <v>1614</v>
      </c>
      <c r="J529" s="169">
        <f t="shared" si="65"/>
        <v>80</v>
      </c>
      <c r="K529" s="169">
        <f t="shared" si="66"/>
        <v>2000</v>
      </c>
      <c r="L529" s="170" t="str">
        <f t="shared" si="69"/>
        <v>NO</v>
      </c>
      <c r="M529" s="144">
        <v>149999</v>
      </c>
      <c r="N529" s="122">
        <v>4000</v>
      </c>
    </row>
    <row r="530" spans="1:14" s="122" customFormat="1" ht="20.100000000000001" customHeight="1" thickTop="1" thickBot="1" x14ac:dyDescent="0.3">
      <c r="A530" s="170">
        <v>435</v>
      </c>
      <c r="B530" s="161">
        <v>1</v>
      </c>
      <c r="C530" s="162" t="s">
        <v>524</v>
      </c>
      <c r="D530" s="163" t="s">
        <v>132</v>
      </c>
      <c r="E530" s="174">
        <v>50</v>
      </c>
      <c r="F530" s="165">
        <v>60.3</v>
      </c>
      <c r="G530" s="166">
        <f t="shared" si="68"/>
        <v>12060</v>
      </c>
      <c r="H530" s="167" t="s">
        <v>472</v>
      </c>
      <c r="I530" s="168" t="s">
        <v>1615</v>
      </c>
      <c r="J530" s="169">
        <f t="shared" si="65"/>
        <v>241.20000000000002</v>
      </c>
      <c r="K530" s="169">
        <f t="shared" si="66"/>
        <v>6030</v>
      </c>
      <c r="L530" s="170" t="str">
        <f t="shared" si="69"/>
        <v>NO</v>
      </c>
      <c r="M530" s="144">
        <v>149999</v>
      </c>
      <c r="N530" s="122">
        <v>12060</v>
      </c>
    </row>
    <row r="531" spans="1:14" s="122" customFormat="1" ht="20.100000000000001" customHeight="1" thickTop="1" thickBot="1" x14ac:dyDescent="0.3">
      <c r="A531" s="170">
        <v>436</v>
      </c>
      <c r="B531" s="161">
        <v>1</v>
      </c>
      <c r="C531" s="162" t="s">
        <v>524</v>
      </c>
      <c r="D531" s="163" t="s">
        <v>148</v>
      </c>
      <c r="E531" s="174">
        <v>50</v>
      </c>
      <c r="F531" s="165">
        <v>143.55000000000001</v>
      </c>
      <c r="G531" s="166">
        <f t="shared" si="68"/>
        <v>28710.000000000004</v>
      </c>
      <c r="H531" s="167" t="s">
        <v>472</v>
      </c>
      <c r="I531" s="168" t="s">
        <v>1616</v>
      </c>
      <c r="J531" s="169">
        <f t="shared" ref="J531:J551" si="70">(G531*2%)</f>
        <v>574.20000000000005</v>
      </c>
      <c r="K531" s="169">
        <f t="shared" ref="K531:K551" si="71">(G531*50%)</f>
        <v>14355.000000000002</v>
      </c>
      <c r="L531" s="170" t="str">
        <f t="shared" si="69"/>
        <v>NO</v>
      </c>
      <c r="M531" s="144">
        <v>149999</v>
      </c>
      <c r="N531" s="122">
        <v>28710.000000000004</v>
      </c>
    </row>
    <row r="532" spans="1:14" s="122" customFormat="1" ht="20.100000000000001" customHeight="1" thickTop="1" thickBot="1" x14ac:dyDescent="0.3">
      <c r="A532" s="170">
        <v>437</v>
      </c>
      <c r="B532" s="161">
        <v>1</v>
      </c>
      <c r="C532" s="162" t="s">
        <v>524</v>
      </c>
      <c r="D532" s="163" t="s">
        <v>199</v>
      </c>
      <c r="E532" s="174">
        <v>50</v>
      </c>
      <c r="F532" s="165">
        <v>160</v>
      </c>
      <c r="G532" s="166">
        <f t="shared" si="68"/>
        <v>32000</v>
      </c>
      <c r="H532" s="167" t="s">
        <v>472</v>
      </c>
      <c r="I532" s="168" t="s">
        <v>1617</v>
      </c>
      <c r="J532" s="169">
        <f t="shared" si="70"/>
        <v>640</v>
      </c>
      <c r="K532" s="169">
        <f t="shared" si="71"/>
        <v>16000</v>
      </c>
      <c r="L532" s="170" t="str">
        <f t="shared" si="69"/>
        <v>NO</v>
      </c>
      <c r="M532" s="144">
        <v>149999</v>
      </c>
      <c r="N532" s="122">
        <v>32000</v>
      </c>
    </row>
    <row r="533" spans="1:14" s="122" customFormat="1" ht="20.100000000000001" customHeight="1" thickTop="1" thickBot="1" x14ac:dyDescent="0.3">
      <c r="A533" s="170">
        <v>438</v>
      </c>
      <c r="B533" s="161">
        <v>1</v>
      </c>
      <c r="C533" s="162" t="s">
        <v>524</v>
      </c>
      <c r="D533" s="163" t="s">
        <v>216</v>
      </c>
      <c r="E533" s="174">
        <v>50</v>
      </c>
      <c r="F533" s="165">
        <v>153.9</v>
      </c>
      <c r="G533" s="166">
        <f t="shared" si="68"/>
        <v>30780</v>
      </c>
      <c r="H533" s="167" t="s">
        <v>472</v>
      </c>
      <c r="I533" s="168" t="s">
        <v>1618</v>
      </c>
      <c r="J533" s="169">
        <f t="shared" si="70"/>
        <v>615.6</v>
      </c>
      <c r="K533" s="169">
        <f t="shared" si="71"/>
        <v>15390</v>
      </c>
      <c r="L533" s="170" t="str">
        <f t="shared" si="69"/>
        <v>NO</v>
      </c>
      <c r="M533" s="144">
        <v>149999</v>
      </c>
      <c r="N533" s="122">
        <v>30780</v>
      </c>
    </row>
    <row r="534" spans="1:14" s="122" customFormat="1" ht="20.100000000000001" customHeight="1" thickTop="1" thickBot="1" x14ac:dyDescent="0.3">
      <c r="A534" s="170">
        <v>439</v>
      </c>
      <c r="B534" s="161">
        <v>1</v>
      </c>
      <c r="C534" s="162" t="s">
        <v>524</v>
      </c>
      <c r="D534" s="163" t="s">
        <v>207</v>
      </c>
      <c r="E534" s="174">
        <v>50</v>
      </c>
      <c r="F534" s="165">
        <v>775</v>
      </c>
      <c r="G534" s="166">
        <f t="shared" si="68"/>
        <v>155000</v>
      </c>
      <c r="H534" s="167" t="s">
        <v>472</v>
      </c>
      <c r="I534" s="168" t="s">
        <v>1619</v>
      </c>
      <c r="J534" s="169">
        <f t="shared" si="70"/>
        <v>3100</v>
      </c>
      <c r="K534" s="169">
        <f t="shared" si="71"/>
        <v>77500</v>
      </c>
      <c r="L534" s="170" t="str">
        <f t="shared" si="69"/>
        <v>SI</v>
      </c>
      <c r="M534" s="144">
        <v>149999</v>
      </c>
      <c r="N534" s="122">
        <v>155000</v>
      </c>
    </row>
    <row r="535" spans="1:14" s="122" customFormat="1" ht="20.100000000000001" customHeight="1" thickTop="1" thickBot="1" x14ac:dyDescent="0.3">
      <c r="A535" s="170">
        <v>440</v>
      </c>
      <c r="B535" s="161">
        <v>1</v>
      </c>
      <c r="C535" s="222" t="s">
        <v>553</v>
      </c>
      <c r="D535" s="163" t="s">
        <v>711</v>
      </c>
      <c r="E535" s="174">
        <v>50</v>
      </c>
      <c r="F535" s="223">
        <v>270</v>
      </c>
      <c r="G535" s="166">
        <f t="shared" si="68"/>
        <v>54000</v>
      </c>
      <c r="H535" s="167" t="s">
        <v>472</v>
      </c>
      <c r="I535" s="168" t="s">
        <v>1620</v>
      </c>
      <c r="J535" s="169">
        <f t="shared" si="70"/>
        <v>1080</v>
      </c>
      <c r="K535" s="169">
        <f t="shared" si="71"/>
        <v>27000</v>
      </c>
      <c r="L535" s="170" t="str">
        <f t="shared" si="69"/>
        <v>NO</v>
      </c>
      <c r="M535" s="144">
        <v>149999</v>
      </c>
      <c r="N535" s="122">
        <v>54000</v>
      </c>
    </row>
    <row r="536" spans="1:14" s="122" customFormat="1" ht="20.100000000000001" customHeight="1" thickTop="1" thickBot="1" x14ac:dyDescent="0.3">
      <c r="A536" s="170">
        <v>441</v>
      </c>
      <c r="B536" s="161">
        <v>1</v>
      </c>
      <c r="C536" s="162" t="s">
        <v>553</v>
      </c>
      <c r="D536" s="163" t="s">
        <v>711</v>
      </c>
      <c r="E536" s="174">
        <v>50</v>
      </c>
      <c r="F536" s="165">
        <v>174.6</v>
      </c>
      <c r="G536" s="166">
        <f t="shared" si="68"/>
        <v>34920</v>
      </c>
      <c r="H536" s="167" t="s">
        <v>472</v>
      </c>
      <c r="I536" s="168" t="s">
        <v>1621</v>
      </c>
      <c r="J536" s="169">
        <f t="shared" si="70"/>
        <v>698.4</v>
      </c>
      <c r="K536" s="169">
        <f t="shared" si="71"/>
        <v>17460</v>
      </c>
      <c r="L536" s="170" t="str">
        <f t="shared" si="69"/>
        <v>NO</v>
      </c>
      <c r="M536" s="144">
        <v>149999</v>
      </c>
      <c r="N536" s="122">
        <v>34920</v>
      </c>
    </row>
    <row r="537" spans="1:14" s="122" customFormat="1" ht="20.100000000000001" customHeight="1" thickTop="1" thickBot="1" x14ac:dyDescent="0.3">
      <c r="A537" s="170">
        <v>442</v>
      </c>
      <c r="B537" s="161">
        <v>1</v>
      </c>
      <c r="C537" s="162" t="s">
        <v>553</v>
      </c>
      <c r="D537" s="163" t="s">
        <v>227</v>
      </c>
      <c r="E537" s="174">
        <v>50</v>
      </c>
      <c r="F537" s="165">
        <v>164</v>
      </c>
      <c r="G537" s="166">
        <f t="shared" si="68"/>
        <v>32800</v>
      </c>
      <c r="H537" s="167" t="s">
        <v>472</v>
      </c>
      <c r="I537" s="168" t="s">
        <v>1622</v>
      </c>
      <c r="J537" s="169">
        <f t="shared" si="70"/>
        <v>656</v>
      </c>
      <c r="K537" s="169">
        <f t="shared" si="71"/>
        <v>16400</v>
      </c>
      <c r="L537" s="170" t="str">
        <f t="shared" si="69"/>
        <v>NO</v>
      </c>
      <c r="M537" s="144">
        <v>149999</v>
      </c>
      <c r="N537" s="122">
        <v>32800</v>
      </c>
    </row>
    <row r="538" spans="1:14" s="122" customFormat="1" ht="20.100000000000001" customHeight="1" thickTop="1" thickBot="1" x14ac:dyDescent="0.3">
      <c r="A538" s="170">
        <v>443</v>
      </c>
      <c r="B538" s="161">
        <v>1</v>
      </c>
      <c r="C538" s="162" t="s">
        <v>640</v>
      </c>
      <c r="D538" s="163" t="s">
        <v>802</v>
      </c>
      <c r="E538" s="174">
        <v>50</v>
      </c>
      <c r="F538" s="165">
        <v>94.5</v>
      </c>
      <c r="G538" s="166">
        <f t="shared" si="68"/>
        <v>18900</v>
      </c>
      <c r="H538" s="167" t="s">
        <v>472</v>
      </c>
      <c r="I538" s="168" t="s">
        <v>1623</v>
      </c>
      <c r="J538" s="169">
        <f t="shared" si="70"/>
        <v>378</v>
      </c>
      <c r="K538" s="169">
        <f t="shared" si="71"/>
        <v>9450</v>
      </c>
      <c r="L538" s="170" t="str">
        <f t="shared" si="69"/>
        <v>NO</v>
      </c>
      <c r="M538" s="144">
        <v>149999</v>
      </c>
      <c r="N538" s="122">
        <v>18900</v>
      </c>
    </row>
    <row r="539" spans="1:14" s="122" customFormat="1" ht="20.100000000000001" customHeight="1" thickTop="1" thickBot="1" x14ac:dyDescent="0.3">
      <c r="A539" s="170">
        <v>444</v>
      </c>
      <c r="B539" s="161">
        <v>1</v>
      </c>
      <c r="C539" s="184" t="s">
        <v>811</v>
      </c>
      <c r="D539" s="163" t="s">
        <v>812</v>
      </c>
      <c r="E539" s="174">
        <v>50</v>
      </c>
      <c r="F539" s="165">
        <v>240</v>
      </c>
      <c r="G539" s="166">
        <f t="shared" si="68"/>
        <v>48000</v>
      </c>
      <c r="H539" s="167" t="s">
        <v>472</v>
      </c>
      <c r="I539" s="168" t="s">
        <v>1624</v>
      </c>
      <c r="J539" s="169">
        <f t="shared" si="70"/>
        <v>960</v>
      </c>
      <c r="K539" s="169">
        <f t="shared" si="71"/>
        <v>24000</v>
      </c>
      <c r="L539" s="170" t="str">
        <f t="shared" si="69"/>
        <v>NO</v>
      </c>
      <c r="M539" s="144">
        <v>149999</v>
      </c>
      <c r="N539" s="122">
        <v>48000</v>
      </c>
    </row>
    <row r="540" spans="1:14" s="122" customFormat="1" ht="20.100000000000001" customHeight="1" thickTop="1" thickBot="1" x14ac:dyDescent="0.3">
      <c r="A540" s="170">
        <v>445</v>
      </c>
      <c r="B540" s="161">
        <v>1</v>
      </c>
      <c r="C540" s="162" t="s">
        <v>524</v>
      </c>
      <c r="D540" s="163" t="s">
        <v>817</v>
      </c>
      <c r="E540" s="174">
        <v>50</v>
      </c>
      <c r="F540" s="165">
        <v>245</v>
      </c>
      <c r="G540" s="166">
        <f t="shared" si="68"/>
        <v>49000</v>
      </c>
      <c r="H540" s="167" t="s">
        <v>472</v>
      </c>
      <c r="I540" s="168" t="s">
        <v>1625</v>
      </c>
      <c r="J540" s="169">
        <f t="shared" si="70"/>
        <v>980</v>
      </c>
      <c r="K540" s="169">
        <f t="shared" si="71"/>
        <v>24500</v>
      </c>
      <c r="L540" s="170" t="str">
        <f t="shared" si="69"/>
        <v>NO</v>
      </c>
      <c r="M540" s="144">
        <v>149999</v>
      </c>
      <c r="N540" s="122">
        <v>49000</v>
      </c>
    </row>
    <row r="541" spans="1:14" s="122" customFormat="1" ht="20.100000000000001" customHeight="1" thickTop="1" thickBot="1" x14ac:dyDescent="0.3">
      <c r="A541" s="170">
        <v>446</v>
      </c>
      <c r="B541" s="161">
        <v>1</v>
      </c>
      <c r="C541" s="181" t="s">
        <v>281</v>
      </c>
      <c r="D541" s="163" t="s">
        <v>818</v>
      </c>
      <c r="E541" s="174">
        <v>50</v>
      </c>
      <c r="F541" s="165">
        <v>250</v>
      </c>
      <c r="G541" s="166">
        <f t="shared" si="68"/>
        <v>50000</v>
      </c>
      <c r="H541" s="167" t="s">
        <v>472</v>
      </c>
      <c r="I541" s="168" t="s">
        <v>1626</v>
      </c>
      <c r="J541" s="169">
        <f t="shared" si="70"/>
        <v>1000</v>
      </c>
      <c r="K541" s="169">
        <f t="shared" si="71"/>
        <v>25000</v>
      </c>
      <c r="L541" s="170" t="str">
        <f t="shared" si="69"/>
        <v>NO</v>
      </c>
      <c r="M541" s="144">
        <v>149999</v>
      </c>
      <c r="N541" s="122">
        <v>50000</v>
      </c>
    </row>
    <row r="542" spans="1:14" s="122" customFormat="1" ht="20.100000000000001" customHeight="1" thickTop="1" thickBot="1" x14ac:dyDescent="0.3">
      <c r="A542" s="170">
        <v>447</v>
      </c>
      <c r="B542" s="161">
        <v>1</v>
      </c>
      <c r="C542" s="162" t="s">
        <v>811</v>
      </c>
      <c r="D542" s="163" t="s">
        <v>838</v>
      </c>
      <c r="E542" s="174">
        <v>50</v>
      </c>
      <c r="F542" s="165">
        <v>780</v>
      </c>
      <c r="G542" s="166">
        <f t="shared" si="68"/>
        <v>156000</v>
      </c>
      <c r="H542" s="167" t="s">
        <v>472</v>
      </c>
      <c r="I542" s="168" t="s">
        <v>1627</v>
      </c>
      <c r="J542" s="169">
        <f t="shared" si="70"/>
        <v>3120</v>
      </c>
      <c r="K542" s="169">
        <f t="shared" si="71"/>
        <v>78000</v>
      </c>
      <c r="L542" s="170" t="str">
        <f t="shared" si="69"/>
        <v>SI</v>
      </c>
      <c r="M542" s="144">
        <v>149999</v>
      </c>
      <c r="N542" s="122">
        <v>156000</v>
      </c>
    </row>
    <row r="543" spans="1:14" s="122" customFormat="1" ht="20.100000000000001" customHeight="1" thickTop="1" thickBot="1" x14ac:dyDescent="0.3">
      <c r="A543" s="170">
        <v>448</v>
      </c>
      <c r="B543" s="161">
        <v>1</v>
      </c>
      <c r="C543" s="181" t="s">
        <v>811</v>
      </c>
      <c r="D543" s="163" t="s">
        <v>861</v>
      </c>
      <c r="E543" s="174">
        <v>50</v>
      </c>
      <c r="F543" s="165">
        <v>248</v>
      </c>
      <c r="G543" s="166">
        <f t="shared" si="68"/>
        <v>49600</v>
      </c>
      <c r="H543" s="167" t="s">
        <v>472</v>
      </c>
      <c r="I543" s="168" t="s">
        <v>1628</v>
      </c>
      <c r="J543" s="169">
        <f t="shared" si="70"/>
        <v>992</v>
      </c>
      <c r="K543" s="169">
        <f t="shared" si="71"/>
        <v>24800</v>
      </c>
      <c r="L543" s="170" t="str">
        <f t="shared" si="69"/>
        <v>NO</v>
      </c>
      <c r="M543" s="144">
        <v>149999</v>
      </c>
      <c r="N543" s="122">
        <v>49600</v>
      </c>
    </row>
    <row r="544" spans="1:14" s="122" customFormat="1" ht="42.75" customHeight="1" thickTop="1" thickBot="1" x14ac:dyDescent="0.3">
      <c r="A544" s="170">
        <v>449</v>
      </c>
      <c r="B544" s="161">
        <v>1</v>
      </c>
      <c r="C544" s="181" t="s">
        <v>811</v>
      </c>
      <c r="D544" s="163" t="s">
        <v>307</v>
      </c>
      <c r="E544" s="172">
        <v>50</v>
      </c>
      <c r="F544" s="165">
        <v>795</v>
      </c>
      <c r="G544" s="166">
        <f t="shared" si="68"/>
        <v>159000</v>
      </c>
      <c r="H544" s="167" t="s">
        <v>472</v>
      </c>
      <c r="I544" s="168" t="s">
        <v>1629</v>
      </c>
      <c r="J544" s="169">
        <f t="shared" si="70"/>
        <v>3180</v>
      </c>
      <c r="K544" s="169">
        <f t="shared" si="71"/>
        <v>79500</v>
      </c>
      <c r="L544" s="170" t="str">
        <f t="shared" si="69"/>
        <v>SI</v>
      </c>
      <c r="M544" s="144">
        <v>149999</v>
      </c>
      <c r="N544" s="122">
        <v>159000</v>
      </c>
    </row>
    <row r="545" spans="1:14" s="122" customFormat="1" ht="20.100000000000001" customHeight="1" thickTop="1" thickBot="1" x14ac:dyDescent="0.3">
      <c r="A545" s="170">
        <v>450</v>
      </c>
      <c r="B545" s="161">
        <v>1</v>
      </c>
      <c r="C545" s="184" t="s">
        <v>329</v>
      </c>
      <c r="D545" s="163" t="s">
        <v>340</v>
      </c>
      <c r="E545" s="164">
        <v>50</v>
      </c>
      <c r="F545" s="165">
        <v>1089</v>
      </c>
      <c r="G545" s="166">
        <f t="shared" si="68"/>
        <v>217800</v>
      </c>
      <c r="H545" s="167" t="s">
        <v>472</v>
      </c>
      <c r="I545" s="168">
        <v>7455052786</v>
      </c>
      <c r="J545" s="169">
        <f t="shared" si="70"/>
        <v>4356</v>
      </c>
      <c r="K545" s="169">
        <f t="shared" si="71"/>
        <v>108900</v>
      </c>
      <c r="L545" s="170" t="str">
        <f t="shared" si="69"/>
        <v>SI</v>
      </c>
      <c r="M545" s="144">
        <v>149999</v>
      </c>
      <c r="N545" s="122">
        <v>217800</v>
      </c>
    </row>
    <row r="546" spans="1:14" s="122" customFormat="1" ht="20.100000000000001" customHeight="1" thickTop="1" thickBot="1" x14ac:dyDescent="0.3">
      <c r="A546" s="170">
        <v>451</v>
      </c>
      <c r="B546" s="161">
        <v>1</v>
      </c>
      <c r="C546" s="181" t="s">
        <v>811</v>
      </c>
      <c r="D546" s="163" t="s">
        <v>976</v>
      </c>
      <c r="E546" s="174">
        <v>50</v>
      </c>
      <c r="F546" s="165">
        <v>440</v>
      </c>
      <c r="G546" s="166">
        <f t="shared" si="68"/>
        <v>88000</v>
      </c>
      <c r="H546" s="167" t="s">
        <v>1128</v>
      </c>
      <c r="I546" s="168" t="s">
        <v>1630</v>
      </c>
      <c r="J546" s="169">
        <f t="shared" si="70"/>
        <v>1760</v>
      </c>
      <c r="K546" s="169">
        <f t="shared" si="71"/>
        <v>44000</v>
      </c>
      <c r="L546" s="170" t="str">
        <f t="shared" si="69"/>
        <v>NO</v>
      </c>
      <c r="M546" s="144">
        <v>149999</v>
      </c>
      <c r="N546" s="122">
        <v>88000</v>
      </c>
    </row>
    <row r="547" spans="1:14" s="122" customFormat="1" ht="20.100000000000001" customHeight="1" thickTop="1" thickBot="1" x14ac:dyDescent="0.3">
      <c r="A547" s="170">
        <v>452</v>
      </c>
      <c r="B547" s="161">
        <v>1</v>
      </c>
      <c r="C547" s="162" t="s">
        <v>875</v>
      </c>
      <c r="D547" s="163" t="s">
        <v>1129</v>
      </c>
      <c r="E547" s="174">
        <v>50</v>
      </c>
      <c r="F547" s="224">
        <v>440</v>
      </c>
      <c r="G547" s="166">
        <f t="shared" si="68"/>
        <v>88000</v>
      </c>
      <c r="H547" s="167" t="s">
        <v>472</v>
      </c>
      <c r="I547" s="168" t="s">
        <v>1631</v>
      </c>
      <c r="J547" s="169">
        <f t="shared" si="70"/>
        <v>1760</v>
      </c>
      <c r="K547" s="169">
        <f t="shared" si="71"/>
        <v>44000</v>
      </c>
      <c r="L547" s="170" t="str">
        <f t="shared" si="69"/>
        <v>NO</v>
      </c>
      <c r="M547" s="144">
        <v>149999</v>
      </c>
      <c r="N547" s="122">
        <v>88000</v>
      </c>
    </row>
    <row r="548" spans="1:14" s="122" customFormat="1" ht="20.100000000000001" customHeight="1" thickTop="1" thickBot="1" x14ac:dyDescent="0.3">
      <c r="A548" s="170">
        <v>453</v>
      </c>
      <c r="B548" s="161">
        <v>1</v>
      </c>
      <c r="C548" s="181" t="s">
        <v>811</v>
      </c>
      <c r="D548" s="173" t="s">
        <v>1102</v>
      </c>
      <c r="E548" s="174">
        <v>50</v>
      </c>
      <c r="F548" s="165">
        <v>439</v>
      </c>
      <c r="G548" s="166">
        <f t="shared" si="68"/>
        <v>87800</v>
      </c>
      <c r="H548" s="167" t="s">
        <v>472</v>
      </c>
      <c r="I548" s="168" t="s">
        <v>1632</v>
      </c>
      <c r="J548" s="169">
        <f t="shared" si="70"/>
        <v>1756</v>
      </c>
      <c r="K548" s="169">
        <f t="shared" si="71"/>
        <v>43900</v>
      </c>
      <c r="L548" s="170" t="str">
        <f t="shared" si="69"/>
        <v>NO</v>
      </c>
      <c r="M548" s="144">
        <v>149999</v>
      </c>
      <c r="N548" s="122">
        <v>87800</v>
      </c>
    </row>
    <row r="549" spans="1:14" s="122" customFormat="1" ht="20.100000000000001" customHeight="1" thickTop="1" thickBot="1" x14ac:dyDescent="0.3">
      <c r="A549" s="170">
        <v>454</v>
      </c>
      <c r="B549" s="161">
        <v>1</v>
      </c>
      <c r="C549" s="181" t="s">
        <v>811</v>
      </c>
      <c r="D549" s="163" t="s">
        <v>1113</v>
      </c>
      <c r="E549" s="174">
        <v>50</v>
      </c>
      <c r="F549" s="224">
        <v>180</v>
      </c>
      <c r="G549" s="166">
        <f t="shared" si="68"/>
        <v>36000</v>
      </c>
      <c r="H549" s="167" t="s">
        <v>472</v>
      </c>
      <c r="I549" s="168" t="s">
        <v>1633</v>
      </c>
      <c r="J549" s="169">
        <f t="shared" si="70"/>
        <v>720</v>
      </c>
      <c r="K549" s="169">
        <f t="shared" si="71"/>
        <v>18000</v>
      </c>
      <c r="L549" s="170" t="str">
        <f t="shared" si="69"/>
        <v>NO</v>
      </c>
      <c r="M549" s="144">
        <v>149999</v>
      </c>
      <c r="N549" s="122">
        <v>36000</v>
      </c>
    </row>
    <row r="550" spans="1:14" s="122" customFormat="1" ht="20.100000000000001" customHeight="1" thickTop="1" thickBot="1" x14ac:dyDescent="0.3">
      <c r="A550" s="170">
        <v>455</v>
      </c>
      <c r="B550" s="161">
        <v>1</v>
      </c>
      <c r="C550" s="181" t="s">
        <v>811</v>
      </c>
      <c r="D550" s="163" t="s">
        <v>1115</v>
      </c>
      <c r="E550" s="174">
        <v>50</v>
      </c>
      <c r="F550" s="224">
        <v>195</v>
      </c>
      <c r="G550" s="166">
        <f t="shared" si="68"/>
        <v>39000</v>
      </c>
      <c r="H550" s="167" t="s">
        <v>472</v>
      </c>
      <c r="I550" s="168" t="s">
        <v>1634</v>
      </c>
      <c r="J550" s="169">
        <f t="shared" si="70"/>
        <v>780</v>
      </c>
      <c r="K550" s="169">
        <f t="shared" si="71"/>
        <v>19500</v>
      </c>
      <c r="L550" s="170" t="str">
        <f t="shared" si="69"/>
        <v>NO</v>
      </c>
      <c r="M550" s="144">
        <v>149999</v>
      </c>
      <c r="N550" s="122">
        <v>39000</v>
      </c>
    </row>
    <row r="551" spans="1:14" s="122" customFormat="1" ht="20.100000000000001" customHeight="1" thickTop="1" thickBot="1" x14ac:dyDescent="0.3">
      <c r="A551" s="170">
        <v>456</v>
      </c>
      <c r="B551" s="161">
        <v>1</v>
      </c>
      <c r="C551" s="162" t="s">
        <v>859</v>
      </c>
      <c r="D551" s="163" t="s">
        <v>132</v>
      </c>
      <c r="E551" s="174">
        <v>50</v>
      </c>
      <c r="F551" s="224">
        <v>95</v>
      </c>
      <c r="G551" s="166">
        <f t="shared" si="68"/>
        <v>19000</v>
      </c>
      <c r="H551" s="167" t="s">
        <v>472</v>
      </c>
      <c r="I551" s="168" t="s">
        <v>1635</v>
      </c>
      <c r="J551" s="169">
        <f t="shared" si="70"/>
        <v>380</v>
      </c>
      <c r="K551" s="169">
        <f t="shared" si="71"/>
        <v>9500</v>
      </c>
      <c r="L551" s="170" t="str">
        <f t="shared" si="69"/>
        <v>NO</v>
      </c>
      <c r="M551" s="144">
        <v>149999</v>
      </c>
      <c r="N551" s="122">
        <v>19000</v>
      </c>
    </row>
    <row r="552" spans="1:14" s="122" customFormat="1" ht="20.100000000000001" customHeight="1" thickTop="1" thickBot="1" x14ac:dyDescent="0.3">
      <c r="A552" s="170">
        <v>457</v>
      </c>
      <c r="B552" s="170">
        <v>1</v>
      </c>
      <c r="C552" s="162" t="s">
        <v>961</v>
      </c>
      <c r="D552" s="187" t="s">
        <v>1171</v>
      </c>
      <c r="E552" s="174">
        <v>2</v>
      </c>
      <c r="F552" s="165">
        <v>5795</v>
      </c>
      <c r="G552" s="166">
        <f t="shared" si="68"/>
        <v>46360</v>
      </c>
      <c r="H552" s="167" t="s">
        <v>472</v>
      </c>
      <c r="I552" s="168" t="s">
        <v>1636</v>
      </c>
      <c r="J552" s="169"/>
      <c r="K552" s="169"/>
      <c r="L552" s="170"/>
      <c r="M552" s="144">
        <v>149999</v>
      </c>
    </row>
    <row r="553" spans="1:14" s="122" customFormat="1" ht="20.100000000000001" customHeight="1" thickTop="1" thickBot="1" x14ac:dyDescent="0.3">
      <c r="A553" s="170"/>
      <c r="B553" s="170">
        <v>2</v>
      </c>
      <c r="C553" s="162"/>
      <c r="D553" s="187" t="s">
        <v>1172</v>
      </c>
      <c r="E553" s="174">
        <v>2</v>
      </c>
      <c r="F553" s="165">
        <v>9490</v>
      </c>
      <c r="G553" s="166">
        <f t="shared" si="68"/>
        <v>75920</v>
      </c>
      <c r="H553" s="167" t="s">
        <v>472</v>
      </c>
      <c r="I553" s="182"/>
      <c r="J553" s="169"/>
      <c r="K553" s="169"/>
      <c r="L553" s="170"/>
      <c r="M553" s="144">
        <v>149999</v>
      </c>
    </row>
    <row r="554" spans="1:14" s="122" customFormat="1" ht="20.100000000000001" customHeight="1" thickTop="1" thickBot="1" x14ac:dyDescent="0.3">
      <c r="A554" s="170"/>
      <c r="B554" s="170">
        <v>3</v>
      </c>
      <c r="C554" s="162"/>
      <c r="D554" s="163" t="s">
        <v>1173</v>
      </c>
      <c r="E554" s="174">
        <v>2</v>
      </c>
      <c r="F554" s="165">
        <v>3790</v>
      </c>
      <c r="G554" s="166">
        <f t="shared" si="68"/>
        <v>30320</v>
      </c>
      <c r="H554" s="167" t="s">
        <v>472</v>
      </c>
      <c r="I554" s="182"/>
      <c r="J554" s="169"/>
      <c r="K554" s="169"/>
      <c r="L554" s="170"/>
      <c r="M554" s="144">
        <v>149999</v>
      </c>
    </row>
    <row r="555" spans="1:14" s="122" customFormat="1" ht="20.100000000000001" customHeight="1" thickTop="1" thickBot="1" x14ac:dyDescent="0.3">
      <c r="A555" s="170"/>
      <c r="B555" s="170"/>
      <c r="C555" s="162"/>
      <c r="D555" s="163"/>
      <c r="E555" s="174"/>
      <c r="F555" s="225">
        <f>SUM(G552:G554)</f>
        <v>152600</v>
      </c>
      <c r="G555" s="166"/>
      <c r="H555" s="167"/>
      <c r="I555" s="182"/>
      <c r="J555" s="169">
        <f>(F555*2%)</f>
        <v>3052</v>
      </c>
      <c r="K555" s="169">
        <f>(F555*50%)</f>
        <v>76300</v>
      </c>
      <c r="L555" s="170" t="str">
        <f>IF(F555&gt;M555,"SI","NO")</f>
        <v>SI</v>
      </c>
      <c r="M555" s="144">
        <v>149999</v>
      </c>
      <c r="N555" s="122">
        <v>152600</v>
      </c>
    </row>
    <row r="556" spans="1:14" s="122" customFormat="1" ht="43.5" customHeight="1" thickTop="1" thickBot="1" x14ac:dyDescent="0.3">
      <c r="A556" s="170">
        <v>458</v>
      </c>
      <c r="B556" s="170">
        <v>1</v>
      </c>
      <c r="C556" s="161" t="s">
        <v>1177</v>
      </c>
      <c r="D556" s="189" t="s">
        <v>1178</v>
      </c>
      <c r="E556" s="183">
        <v>50</v>
      </c>
      <c r="F556" s="226">
        <v>950</v>
      </c>
      <c r="G556" s="166">
        <f t="shared" si="68"/>
        <v>190000</v>
      </c>
      <c r="H556" s="167" t="s">
        <v>472</v>
      </c>
      <c r="I556" s="168" t="s">
        <v>1637</v>
      </c>
      <c r="J556" s="169">
        <f t="shared" ref="J556:J567" si="72">(G556*2%)</f>
        <v>3800</v>
      </c>
      <c r="K556" s="169">
        <f t="shared" ref="K556:K567" si="73">(G556*50%)</f>
        <v>95000</v>
      </c>
      <c r="L556" s="170" t="str">
        <f t="shared" ref="L556:L566" si="74">IF(G556&gt;M556,"SI","NO")</f>
        <v>SI</v>
      </c>
      <c r="M556" s="144">
        <v>149999</v>
      </c>
      <c r="N556" s="122">
        <v>190000</v>
      </c>
    </row>
    <row r="557" spans="1:14" s="122" customFormat="1" ht="42.75" customHeight="1" thickTop="1" thickBot="1" x14ac:dyDescent="0.3">
      <c r="A557" s="170">
        <v>459</v>
      </c>
      <c r="B557" s="170">
        <v>1</v>
      </c>
      <c r="C557" s="161" t="s">
        <v>1177</v>
      </c>
      <c r="D557" s="189" t="s">
        <v>1179</v>
      </c>
      <c r="E557" s="183">
        <v>50</v>
      </c>
      <c r="F557" s="226">
        <v>1780</v>
      </c>
      <c r="G557" s="166">
        <f t="shared" si="68"/>
        <v>356000</v>
      </c>
      <c r="H557" s="167" t="s">
        <v>472</v>
      </c>
      <c r="I557" s="168" t="s">
        <v>1638</v>
      </c>
      <c r="J557" s="169">
        <f t="shared" si="72"/>
        <v>7120</v>
      </c>
      <c r="K557" s="169">
        <f t="shared" si="73"/>
        <v>178000</v>
      </c>
      <c r="L557" s="170" t="str">
        <f t="shared" si="74"/>
        <v>SI</v>
      </c>
      <c r="M557" s="144">
        <v>149999</v>
      </c>
      <c r="N557" s="122">
        <v>356000</v>
      </c>
    </row>
    <row r="558" spans="1:14" s="122" customFormat="1" ht="43.5" customHeight="1" thickTop="1" thickBot="1" x14ac:dyDescent="0.3">
      <c r="A558" s="170">
        <v>460</v>
      </c>
      <c r="B558" s="170">
        <v>1</v>
      </c>
      <c r="C558" s="161" t="s">
        <v>1177</v>
      </c>
      <c r="D558" s="189" t="s">
        <v>1180</v>
      </c>
      <c r="E558" s="183">
        <v>50</v>
      </c>
      <c r="F558" s="226">
        <v>270</v>
      </c>
      <c r="G558" s="166">
        <f t="shared" si="68"/>
        <v>54000</v>
      </c>
      <c r="H558" s="167" t="s">
        <v>472</v>
      </c>
      <c r="I558" s="168" t="s">
        <v>1639</v>
      </c>
      <c r="J558" s="169">
        <f t="shared" si="72"/>
        <v>1080</v>
      </c>
      <c r="K558" s="169">
        <f t="shared" si="73"/>
        <v>27000</v>
      </c>
      <c r="L558" s="170" t="str">
        <f t="shared" si="74"/>
        <v>NO</v>
      </c>
      <c r="M558" s="144">
        <v>149999</v>
      </c>
      <c r="N558" s="122">
        <v>54000</v>
      </c>
    </row>
    <row r="559" spans="1:14" s="122" customFormat="1" ht="31.5" customHeight="1" thickTop="1" thickBot="1" x14ac:dyDescent="0.3">
      <c r="A559" s="170">
        <v>461</v>
      </c>
      <c r="B559" s="170">
        <v>1</v>
      </c>
      <c r="C559" s="161" t="s">
        <v>1177</v>
      </c>
      <c r="D559" s="189" t="s">
        <v>1181</v>
      </c>
      <c r="E559" s="183">
        <v>50</v>
      </c>
      <c r="F559" s="226">
        <v>1200</v>
      </c>
      <c r="G559" s="166">
        <f t="shared" si="68"/>
        <v>240000</v>
      </c>
      <c r="H559" s="167" t="s">
        <v>472</v>
      </c>
      <c r="I559" s="168" t="s">
        <v>1640</v>
      </c>
      <c r="J559" s="169">
        <f t="shared" si="72"/>
        <v>4800</v>
      </c>
      <c r="K559" s="169">
        <f t="shared" si="73"/>
        <v>120000</v>
      </c>
      <c r="L559" s="170" t="str">
        <f t="shared" si="74"/>
        <v>SI</v>
      </c>
      <c r="M559" s="144">
        <v>149999</v>
      </c>
      <c r="N559" s="122">
        <v>240000</v>
      </c>
    </row>
    <row r="560" spans="1:14" s="122" customFormat="1" ht="42.75" customHeight="1" thickTop="1" thickBot="1" x14ac:dyDescent="0.3">
      <c r="A560" s="170">
        <v>462</v>
      </c>
      <c r="B560" s="170">
        <v>1</v>
      </c>
      <c r="C560" s="161" t="s">
        <v>1177</v>
      </c>
      <c r="D560" s="189" t="s">
        <v>1182</v>
      </c>
      <c r="E560" s="183">
        <v>10</v>
      </c>
      <c r="F560" s="226">
        <v>6000</v>
      </c>
      <c r="G560" s="166">
        <f t="shared" si="68"/>
        <v>240000</v>
      </c>
      <c r="H560" s="167" t="s">
        <v>472</v>
      </c>
      <c r="I560" s="168" t="s">
        <v>1641</v>
      </c>
      <c r="J560" s="169">
        <f t="shared" si="72"/>
        <v>4800</v>
      </c>
      <c r="K560" s="169">
        <f t="shared" si="73"/>
        <v>120000</v>
      </c>
      <c r="L560" s="170" t="str">
        <f t="shared" si="74"/>
        <v>SI</v>
      </c>
      <c r="M560" s="144">
        <v>149999</v>
      </c>
      <c r="N560" s="122">
        <v>240000</v>
      </c>
    </row>
    <row r="561" spans="1:14" s="122" customFormat="1" ht="32.25" customHeight="1" thickTop="1" thickBot="1" x14ac:dyDescent="0.3">
      <c r="A561" s="170">
        <v>463</v>
      </c>
      <c r="B561" s="170">
        <v>1</v>
      </c>
      <c r="C561" s="161" t="s">
        <v>1177</v>
      </c>
      <c r="D561" s="189" t="s">
        <v>1183</v>
      </c>
      <c r="E561" s="183">
        <v>50</v>
      </c>
      <c r="F561" s="226">
        <v>200</v>
      </c>
      <c r="G561" s="166">
        <f t="shared" si="68"/>
        <v>40000</v>
      </c>
      <c r="H561" s="167" t="s">
        <v>472</v>
      </c>
      <c r="I561" s="168" t="s">
        <v>1642</v>
      </c>
      <c r="J561" s="169">
        <f t="shared" si="72"/>
        <v>800</v>
      </c>
      <c r="K561" s="169">
        <f t="shared" si="73"/>
        <v>20000</v>
      </c>
      <c r="L561" s="170" t="str">
        <f t="shared" si="74"/>
        <v>NO</v>
      </c>
      <c r="M561" s="144">
        <v>149999</v>
      </c>
      <c r="N561" s="122">
        <v>40000</v>
      </c>
    </row>
    <row r="562" spans="1:14" s="122" customFormat="1" ht="36" customHeight="1" thickTop="1" thickBot="1" x14ac:dyDescent="0.3">
      <c r="A562" s="170">
        <v>464</v>
      </c>
      <c r="B562" s="170">
        <v>1</v>
      </c>
      <c r="C562" s="161" t="s">
        <v>1177</v>
      </c>
      <c r="D562" s="189" t="s">
        <v>1184</v>
      </c>
      <c r="E562" s="183">
        <v>50</v>
      </c>
      <c r="F562" s="226">
        <v>680</v>
      </c>
      <c r="G562" s="166">
        <f t="shared" si="68"/>
        <v>136000</v>
      </c>
      <c r="H562" s="167" t="s">
        <v>472</v>
      </c>
      <c r="I562" s="168" t="s">
        <v>1643</v>
      </c>
      <c r="J562" s="169">
        <f t="shared" si="72"/>
        <v>2720</v>
      </c>
      <c r="K562" s="169">
        <f t="shared" si="73"/>
        <v>68000</v>
      </c>
      <c r="L562" s="170" t="str">
        <f t="shared" si="74"/>
        <v>NO</v>
      </c>
      <c r="M562" s="144">
        <v>149999</v>
      </c>
      <c r="N562" s="122">
        <v>136000</v>
      </c>
    </row>
    <row r="563" spans="1:14" s="122" customFormat="1" ht="38.25" customHeight="1" thickTop="1" thickBot="1" x14ac:dyDescent="0.3">
      <c r="A563" s="170">
        <v>465</v>
      </c>
      <c r="B563" s="170">
        <v>1</v>
      </c>
      <c r="C563" s="161" t="s">
        <v>1177</v>
      </c>
      <c r="D563" s="189" t="s">
        <v>1185</v>
      </c>
      <c r="E563" s="183">
        <v>10</v>
      </c>
      <c r="F563" s="226">
        <v>17000</v>
      </c>
      <c r="G563" s="166">
        <f t="shared" si="68"/>
        <v>680000</v>
      </c>
      <c r="H563" s="167" t="s">
        <v>472</v>
      </c>
      <c r="I563" s="168" t="s">
        <v>1644</v>
      </c>
      <c r="J563" s="169">
        <f t="shared" si="72"/>
        <v>13600</v>
      </c>
      <c r="K563" s="169">
        <f t="shared" si="73"/>
        <v>340000</v>
      </c>
      <c r="L563" s="170" t="str">
        <f t="shared" si="74"/>
        <v>SI</v>
      </c>
      <c r="M563" s="144">
        <v>149999</v>
      </c>
      <c r="N563" s="122">
        <v>680000</v>
      </c>
    </row>
    <row r="564" spans="1:14" s="122" customFormat="1" ht="49.5" customHeight="1" thickTop="1" thickBot="1" x14ac:dyDescent="0.3">
      <c r="A564" s="170">
        <v>466</v>
      </c>
      <c r="B564" s="170">
        <v>1</v>
      </c>
      <c r="C564" s="161" t="s">
        <v>1177</v>
      </c>
      <c r="D564" s="189" t="s">
        <v>1186</v>
      </c>
      <c r="E564" s="183">
        <v>50</v>
      </c>
      <c r="F564" s="226">
        <v>750</v>
      </c>
      <c r="G564" s="166">
        <f t="shared" si="68"/>
        <v>150000</v>
      </c>
      <c r="H564" s="167" t="s">
        <v>472</v>
      </c>
      <c r="I564" s="168" t="s">
        <v>1645</v>
      </c>
      <c r="J564" s="169">
        <f t="shared" si="72"/>
        <v>3000</v>
      </c>
      <c r="K564" s="169">
        <f t="shared" si="73"/>
        <v>75000</v>
      </c>
      <c r="L564" s="170" t="str">
        <f t="shared" si="74"/>
        <v>SI</v>
      </c>
      <c r="M564" s="144">
        <v>149999</v>
      </c>
      <c r="N564" s="122">
        <v>150000</v>
      </c>
    </row>
    <row r="565" spans="1:14" s="122" customFormat="1" ht="49.5" customHeight="1" thickTop="1" thickBot="1" x14ac:dyDescent="0.3">
      <c r="A565" s="170">
        <v>467</v>
      </c>
      <c r="B565" s="170">
        <v>1</v>
      </c>
      <c r="C565" s="161" t="s">
        <v>1177</v>
      </c>
      <c r="D565" s="189" t="s">
        <v>214</v>
      </c>
      <c r="E565" s="183">
        <v>50</v>
      </c>
      <c r="F565" s="226">
        <v>166</v>
      </c>
      <c r="G565" s="166">
        <f t="shared" si="68"/>
        <v>33200</v>
      </c>
      <c r="H565" s="167" t="s">
        <v>472</v>
      </c>
      <c r="I565" s="168" t="s">
        <v>1646</v>
      </c>
      <c r="J565" s="169">
        <f t="shared" si="72"/>
        <v>664</v>
      </c>
      <c r="K565" s="169">
        <f t="shared" si="73"/>
        <v>16600</v>
      </c>
      <c r="L565" s="170" t="str">
        <f t="shared" si="74"/>
        <v>NO</v>
      </c>
      <c r="M565" s="144">
        <v>149999</v>
      </c>
      <c r="N565" s="122">
        <v>33200</v>
      </c>
    </row>
    <row r="566" spans="1:14" s="122" customFormat="1" ht="49.5" customHeight="1" thickTop="1" thickBot="1" x14ac:dyDescent="0.3">
      <c r="A566" s="170">
        <v>468</v>
      </c>
      <c r="B566" s="170">
        <v>1</v>
      </c>
      <c r="C566" s="161" t="s">
        <v>1177</v>
      </c>
      <c r="D566" s="189" t="s">
        <v>1191</v>
      </c>
      <c r="E566" s="183">
        <v>50</v>
      </c>
      <c r="F566" s="226">
        <v>770</v>
      </c>
      <c r="G566" s="166">
        <f t="shared" si="68"/>
        <v>154000</v>
      </c>
      <c r="H566" s="167" t="s">
        <v>472</v>
      </c>
      <c r="I566" s="168" t="s">
        <v>1647</v>
      </c>
      <c r="J566" s="169">
        <f t="shared" si="72"/>
        <v>3080</v>
      </c>
      <c r="K566" s="169">
        <f t="shared" si="73"/>
        <v>77000</v>
      </c>
      <c r="L566" s="170" t="str">
        <f t="shared" si="74"/>
        <v>SI</v>
      </c>
      <c r="M566" s="144">
        <v>149999</v>
      </c>
      <c r="N566" s="122">
        <v>154000</v>
      </c>
    </row>
    <row r="567" spans="1:14" s="122" customFormat="1" ht="21" customHeight="1" thickTop="1" thickBot="1" x14ac:dyDescent="0.35">
      <c r="A567" s="170">
        <v>469</v>
      </c>
      <c r="B567" s="170"/>
      <c r="C567" s="186" t="s">
        <v>557</v>
      </c>
      <c r="D567" s="186" t="s">
        <v>1198</v>
      </c>
      <c r="E567" s="183"/>
      <c r="F567" s="226"/>
      <c r="G567" s="166"/>
      <c r="H567" s="167"/>
      <c r="I567" s="168" t="s">
        <v>1648</v>
      </c>
      <c r="J567" s="169">
        <f t="shared" si="72"/>
        <v>0</v>
      </c>
      <c r="K567" s="169">
        <f t="shared" si="73"/>
        <v>0</v>
      </c>
      <c r="L567" s="170"/>
      <c r="M567" s="144">
        <v>149999</v>
      </c>
    </row>
    <row r="568" spans="1:14" s="122" customFormat="1" ht="26.25" customHeight="1" thickTop="1" thickBot="1" x14ac:dyDescent="0.35">
      <c r="A568" s="170"/>
      <c r="B568" s="170">
        <v>1</v>
      </c>
      <c r="C568" s="186" t="s">
        <v>557</v>
      </c>
      <c r="D568" s="186" t="s">
        <v>1192</v>
      </c>
      <c r="E568" s="183">
        <v>100</v>
      </c>
      <c r="F568" s="226">
        <v>60</v>
      </c>
      <c r="G568" s="166">
        <f t="shared" si="68"/>
        <v>24000</v>
      </c>
      <c r="H568" s="167" t="s">
        <v>472</v>
      </c>
      <c r="I568" s="168"/>
      <c r="J568" s="169"/>
      <c r="K568" s="169"/>
      <c r="L568" s="170"/>
      <c r="M568" s="144">
        <v>149999</v>
      </c>
    </row>
    <row r="569" spans="1:14" s="122" customFormat="1" ht="27.75" customHeight="1" thickTop="1" thickBot="1" x14ac:dyDescent="0.35">
      <c r="A569" s="170"/>
      <c r="B569" s="170">
        <v>2</v>
      </c>
      <c r="C569" s="186" t="s">
        <v>557</v>
      </c>
      <c r="D569" s="186" t="s">
        <v>1193</v>
      </c>
      <c r="E569" s="183">
        <v>100</v>
      </c>
      <c r="F569" s="226">
        <v>60</v>
      </c>
      <c r="G569" s="166">
        <f t="shared" si="68"/>
        <v>24000</v>
      </c>
      <c r="H569" s="167" t="s">
        <v>472</v>
      </c>
      <c r="I569" s="182"/>
      <c r="J569" s="169"/>
      <c r="K569" s="169"/>
      <c r="L569" s="170"/>
      <c r="M569" s="144">
        <v>149999</v>
      </c>
    </row>
    <row r="570" spans="1:14" s="122" customFormat="1" ht="28.5" customHeight="1" thickTop="1" thickBot="1" x14ac:dyDescent="0.35">
      <c r="A570" s="170"/>
      <c r="B570" s="170">
        <v>3</v>
      </c>
      <c r="C570" s="186" t="s">
        <v>557</v>
      </c>
      <c r="D570" s="186" t="s">
        <v>1194</v>
      </c>
      <c r="E570" s="183">
        <v>100</v>
      </c>
      <c r="F570" s="226">
        <v>60</v>
      </c>
      <c r="G570" s="166">
        <f t="shared" si="68"/>
        <v>24000</v>
      </c>
      <c r="H570" s="167" t="s">
        <v>472</v>
      </c>
      <c r="I570" s="182"/>
      <c r="J570" s="169"/>
      <c r="K570" s="169"/>
      <c r="L570" s="170"/>
      <c r="M570" s="144">
        <v>149999</v>
      </c>
    </row>
    <row r="571" spans="1:14" s="122" customFormat="1" ht="29.25" customHeight="1" thickTop="1" thickBot="1" x14ac:dyDescent="0.35">
      <c r="A571" s="170"/>
      <c r="B571" s="170">
        <v>4</v>
      </c>
      <c r="C571" s="186" t="s">
        <v>557</v>
      </c>
      <c r="D571" s="186" t="s">
        <v>1195</v>
      </c>
      <c r="E571" s="183">
        <v>100</v>
      </c>
      <c r="F571" s="226">
        <v>60</v>
      </c>
      <c r="G571" s="166">
        <f t="shared" si="68"/>
        <v>24000</v>
      </c>
      <c r="H571" s="167" t="s">
        <v>472</v>
      </c>
      <c r="I571" s="182"/>
      <c r="J571" s="169"/>
      <c r="K571" s="169"/>
      <c r="L571" s="170"/>
      <c r="M571" s="144">
        <v>149999</v>
      </c>
    </row>
    <row r="572" spans="1:14" s="122" customFormat="1" ht="29.25" customHeight="1" thickTop="1" thickBot="1" x14ac:dyDescent="0.35">
      <c r="A572" s="170"/>
      <c r="B572" s="170">
        <v>5</v>
      </c>
      <c r="C572" s="186" t="s">
        <v>557</v>
      </c>
      <c r="D572" s="186" t="s">
        <v>1196</v>
      </c>
      <c r="E572" s="183">
        <v>100</v>
      </c>
      <c r="F572" s="226">
        <v>60</v>
      </c>
      <c r="G572" s="166">
        <f t="shared" si="68"/>
        <v>24000</v>
      </c>
      <c r="H572" s="167" t="s">
        <v>472</v>
      </c>
      <c r="I572" s="182"/>
      <c r="J572" s="169"/>
      <c r="K572" s="169"/>
      <c r="L572" s="170"/>
      <c r="M572" s="144">
        <v>149999</v>
      </c>
    </row>
    <row r="573" spans="1:14" s="122" customFormat="1" ht="30" customHeight="1" thickTop="1" thickBot="1" x14ac:dyDescent="0.35">
      <c r="A573" s="170"/>
      <c r="B573" s="170">
        <v>6</v>
      </c>
      <c r="C573" s="186" t="s">
        <v>557</v>
      </c>
      <c r="D573" s="186" t="s">
        <v>1197</v>
      </c>
      <c r="E573" s="183">
        <v>100</v>
      </c>
      <c r="F573" s="226">
        <v>60</v>
      </c>
      <c r="G573" s="166">
        <f t="shared" si="68"/>
        <v>24000</v>
      </c>
      <c r="H573" s="167" t="s">
        <v>472</v>
      </c>
      <c r="I573" s="182"/>
      <c r="J573" s="169"/>
      <c r="K573" s="169"/>
      <c r="L573" s="170"/>
      <c r="M573" s="144">
        <v>149999</v>
      </c>
    </row>
    <row r="574" spans="1:14" s="122" customFormat="1" ht="30" customHeight="1" thickTop="1" thickBot="1" x14ac:dyDescent="0.35">
      <c r="A574" s="170"/>
      <c r="B574" s="170"/>
      <c r="C574" s="186"/>
      <c r="D574" s="186"/>
      <c r="E574" s="183"/>
      <c r="F574" s="225">
        <f>SUM(G568:G573)</f>
        <v>144000</v>
      </c>
      <c r="G574" s="166"/>
      <c r="H574" s="167"/>
      <c r="I574" s="182"/>
      <c r="J574" s="169">
        <f>(F574*2%)</f>
        <v>2880</v>
      </c>
      <c r="K574" s="169">
        <f>(F574*50%)</f>
        <v>72000</v>
      </c>
      <c r="L574" s="170" t="str">
        <f>IF(F574&gt;M574,"SI","NO")</f>
        <v>NO</v>
      </c>
      <c r="M574" s="144">
        <v>149999</v>
      </c>
      <c r="N574" s="122">
        <v>144000</v>
      </c>
    </row>
    <row r="575" spans="1:14" s="122" customFormat="1" ht="49.5" customHeight="1" thickTop="1" thickBot="1" x14ac:dyDescent="0.35">
      <c r="A575" s="170" t="s">
        <v>1232</v>
      </c>
      <c r="B575" s="170"/>
      <c r="C575" s="186" t="s">
        <v>1207</v>
      </c>
      <c r="D575" s="186" t="s">
        <v>1199</v>
      </c>
      <c r="E575" s="183">
        <v>120</v>
      </c>
      <c r="F575" s="226">
        <v>12</v>
      </c>
      <c r="G575" s="166">
        <f t="shared" si="68"/>
        <v>5760</v>
      </c>
      <c r="H575" s="167" t="s">
        <v>472</v>
      </c>
      <c r="I575" s="182" t="s">
        <v>1666</v>
      </c>
      <c r="J575" s="169"/>
      <c r="K575" s="169"/>
      <c r="L575" s="170"/>
      <c r="M575" s="144">
        <v>149999</v>
      </c>
      <c r="N575" s="122">
        <v>5760</v>
      </c>
    </row>
    <row r="576" spans="1:14" s="122" customFormat="1" ht="20.100000000000001" customHeight="1" thickTop="1" thickBot="1" x14ac:dyDescent="0.35">
      <c r="A576" s="170"/>
      <c r="B576" s="170">
        <v>1</v>
      </c>
      <c r="C576" s="186" t="s">
        <v>1207</v>
      </c>
      <c r="D576" s="186" t="s">
        <v>1201</v>
      </c>
      <c r="E576" s="183">
        <v>120</v>
      </c>
      <c r="F576" s="226">
        <v>12</v>
      </c>
      <c r="G576" s="166">
        <f t="shared" si="68"/>
        <v>5760</v>
      </c>
      <c r="H576" s="167" t="s">
        <v>472</v>
      </c>
      <c r="I576" s="182"/>
      <c r="J576" s="169"/>
      <c r="K576" s="169"/>
      <c r="L576" s="170"/>
      <c r="M576" s="144">
        <v>149999</v>
      </c>
      <c r="N576" s="122">
        <v>5760</v>
      </c>
    </row>
    <row r="577" spans="1:14" s="122" customFormat="1" ht="20.100000000000001" customHeight="1" thickTop="1" thickBot="1" x14ac:dyDescent="0.35">
      <c r="A577" s="170"/>
      <c r="B577" s="170">
        <v>2</v>
      </c>
      <c r="C577" s="186" t="s">
        <v>1207</v>
      </c>
      <c r="D577" s="186" t="s">
        <v>1202</v>
      </c>
      <c r="E577" s="183">
        <v>120</v>
      </c>
      <c r="F577" s="226">
        <v>12</v>
      </c>
      <c r="G577" s="166">
        <f t="shared" si="68"/>
        <v>5760</v>
      </c>
      <c r="H577" s="167" t="s">
        <v>472</v>
      </c>
      <c r="I577" s="182"/>
      <c r="J577" s="169"/>
      <c r="K577" s="169"/>
      <c r="L577" s="170"/>
      <c r="M577" s="144">
        <v>149999</v>
      </c>
      <c r="N577" s="122">
        <v>5760</v>
      </c>
    </row>
    <row r="578" spans="1:14" s="122" customFormat="1" ht="20.100000000000001" customHeight="1" thickTop="1" thickBot="1" x14ac:dyDescent="0.35">
      <c r="A578" s="170"/>
      <c r="B578" s="170">
        <v>3</v>
      </c>
      <c r="C578" s="186" t="s">
        <v>1207</v>
      </c>
      <c r="D578" s="186" t="s">
        <v>1200</v>
      </c>
      <c r="E578" s="183">
        <v>120</v>
      </c>
      <c r="F578" s="226">
        <v>12</v>
      </c>
      <c r="G578" s="166">
        <f t="shared" si="68"/>
        <v>5760</v>
      </c>
      <c r="H578" s="167" t="s">
        <v>472</v>
      </c>
      <c r="I578" s="182"/>
      <c r="J578" s="169"/>
      <c r="K578" s="169"/>
      <c r="L578" s="170"/>
      <c r="M578" s="144">
        <v>149999</v>
      </c>
      <c r="N578" s="122">
        <v>5760</v>
      </c>
    </row>
    <row r="579" spans="1:14" s="122" customFormat="1" ht="20.100000000000001" customHeight="1" thickTop="1" thickBot="1" x14ac:dyDescent="0.35">
      <c r="A579" s="170"/>
      <c r="B579" s="170">
        <v>4</v>
      </c>
      <c r="C579" s="186" t="s">
        <v>1207</v>
      </c>
      <c r="D579" s="186" t="s">
        <v>1204</v>
      </c>
      <c r="E579" s="183">
        <v>120</v>
      </c>
      <c r="F579" s="226">
        <v>12</v>
      </c>
      <c r="G579" s="166">
        <f t="shared" si="68"/>
        <v>5760</v>
      </c>
      <c r="H579" s="167" t="s">
        <v>472</v>
      </c>
      <c r="I579" s="182"/>
      <c r="J579" s="169"/>
      <c r="K579" s="169"/>
      <c r="L579" s="170"/>
      <c r="M579" s="144">
        <v>149999</v>
      </c>
      <c r="N579" s="122">
        <v>5760</v>
      </c>
    </row>
    <row r="580" spans="1:14" s="122" customFormat="1" ht="20.100000000000001" customHeight="1" thickTop="1" thickBot="1" x14ac:dyDescent="0.35">
      <c r="A580" s="170"/>
      <c r="B580" s="170">
        <v>5</v>
      </c>
      <c r="C580" s="186" t="s">
        <v>1207</v>
      </c>
      <c r="D580" s="186" t="s">
        <v>1205</v>
      </c>
      <c r="E580" s="183">
        <v>120</v>
      </c>
      <c r="F580" s="226">
        <v>12</v>
      </c>
      <c r="G580" s="166">
        <f t="shared" si="68"/>
        <v>5760</v>
      </c>
      <c r="H580" s="167" t="s">
        <v>472</v>
      </c>
      <c r="I580" s="182"/>
      <c r="J580" s="169"/>
      <c r="K580" s="169"/>
      <c r="L580" s="170"/>
      <c r="M580" s="144">
        <v>149999</v>
      </c>
      <c r="N580" s="122">
        <v>5760</v>
      </c>
    </row>
    <row r="581" spans="1:14" s="122" customFormat="1" ht="20.100000000000001" customHeight="1" thickTop="1" thickBot="1" x14ac:dyDescent="0.35">
      <c r="A581" s="170"/>
      <c r="B581" s="170">
        <v>6</v>
      </c>
      <c r="C581" s="186" t="s">
        <v>1207</v>
      </c>
      <c r="D581" s="186" t="s">
        <v>1203</v>
      </c>
      <c r="E581" s="183">
        <v>120</v>
      </c>
      <c r="F581" s="226">
        <v>12</v>
      </c>
      <c r="G581" s="166">
        <f t="shared" ref="G581:G599" si="75">(F581*E581)*4</f>
        <v>5760</v>
      </c>
      <c r="H581" s="167" t="s">
        <v>472</v>
      </c>
      <c r="I581" s="182"/>
      <c r="J581" s="169"/>
      <c r="K581" s="169"/>
      <c r="L581" s="170"/>
      <c r="M581" s="144">
        <v>149999</v>
      </c>
      <c r="N581" s="122">
        <v>5760</v>
      </c>
    </row>
    <row r="582" spans="1:14" s="122" customFormat="1" ht="20.100000000000001" customHeight="1" thickTop="1" thickBot="1" x14ac:dyDescent="0.35">
      <c r="A582" s="170"/>
      <c r="B582" s="170">
        <v>7</v>
      </c>
      <c r="C582" s="186" t="s">
        <v>1207</v>
      </c>
      <c r="D582" s="186" t="s">
        <v>1200</v>
      </c>
      <c r="E582" s="183">
        <v>120</v>
      </c>
      <c r="F582" s="226">
        <v>12</v>
      </c>
      <c r="G582" s="166">
        <f t="shared" si="75"/>
        <v>5760</v>
      </c>
      <c r="H582" s="167" t="s">
        <v>472</v>
      </c>
      <c r="I582" s="182"/>
      <c r="J582" s="169"/>
      <c r="K582" s="169"/>
      <c r="L582" s="170"/>
      <c r="M582" s="144">
        <v>149999</v>
      </c>
      <c r="N582" s="122">
        <v>5760</v>
      </c>
    </row>
    <row r="583" spans="1:14" s="122" customFormat="1" ht="20.100000000000001" customHeight="1" thickTop="1" thickBot="1" x14ac:dyDescent="0.35">
      <c r="A583" s="170"/>
      <c r="B583" s="170">
        <v>8</v>
      </c>
      <c r="C583" s="186" t="s">
        <v>1207</v>
      </c>
      <c r="D583" s="186" t="s">
        <v>1206</v>
      </c>
      <c r="E583" s="183">
        <v>120</v>
      </c>
      <c r="F583" s="226">
        <v>12</v>
      </c>
      <c r="G583" s="166">
        <f t="shared" si="75"/>
        <v>5760</v>
      </c>
      <c r="H583" s="167" t="s">
        <v>472</v>
      </c>
      <c r="I583" s="182"/>
      <c r="J583" s="169"/>
      <c r="K583" s="169"/>
      <c r="L583" s="170"/>
      <c r="M583" s="144">
        <v>149999</v>
      </c>
      <c r="N583" s="122">
        <v>5760</v>
      </c>
    </row>
    <row r="584" spans="1:14" s="122" customFormat="1" ht="20.100000000000001" customHeight="1" thickTop="1" thickBot="1" x14ac:dyDescent="0.35">
      <c r="A584" s="170"/>
      <c r="B584" s="170"/>
      <c r="C584" s="186"/>
      <c r="D584" s="163"/>
      <c r="E584" s="174"/>
      <c r="F584" s="225">
        <f>SUM(G575:G583)</f>
        <v>51840</v>
      </c>
      <c r="G584" s="227"/>
      <c r="H584" s="167"/>
      <c r="I584" s="182"/>
      <c r="J584" s="169">
        <f>(F584*2%)</f>
        <v>1036.8</v>
      </c>
      <c r="K584" s="169">
        <f>(F584*50%)</f>
        <v>25920</v>
      </c>
      <c r="L584" s="170" t="str">
        <f>IF(F584&gt;M584,"SI","NO")</f>
        <v>NO</v>
      </c>
      <c r="M584" s="144">
        <v>149999</v>
      </c>
      <c r="N584" s="122">
        <v>51840</v>
      </c>
    </row>
    <row r="585" spans="1:14" s="122" customFormat="1" ht="20.100000000000001" customHeight="1" thickTop="1" thickBot="1" x14ac:dyDescent="0.35">
      <c r="A585" s="170">
        <v>470</v>
      </c>
      <c r="B585" s="170">
        <v>1</v>
      </c>
      <c r="C585" s="218" t="s">
        <v>1212</v>
      </c>
      <c r="D585" s="218" t="s">
        <v>1211</v>
      </c>
      <c r="E585" s="174">
        <v>200</v>
      </c>
      <c r="F585" s="228">
        <v>7.4</v>
      </c>
      <c r="G585" s="229">
        <f t="shared" si="75"/>
        <v>5920</v>
      </c>
      <c r="H585" s="167" t="s">
        <v>472</v>
      </c>
      <c r="I585" s="168" t="s">
        <v>1649</v>
      </c>
      <c r="J585" s="169">
        <f t="shared" ref="J585:J599" si="76">(G585*2%)</f>
        <v>118.4</v>
      </c>
      <c r="K585" s="169">
        <f t="shared" ref="K585:K599" si="77">(G585*50%)</f>
        <v>2960</v>
      </c>
      <c r="L585" s="170" t="str">
        <f t="shared" ref="L585:L599" si="78">IF(G585&gt;M585,"SI","NO")</f>
        <v>NO</v>
      </c>
      <c r="M585" s="144">
        <v>149999</v>
      </c>
      <c r="N585" s="122">
        <v>5920</v>
      </c>
    </row>
    <row r="586" spans="1:14" s="122" customFormat="1" ht="34.5" customHeight="1" thickTop="1" thickBot="1" x14ac:dyDescent="0.35">
      <c r="A586" s="170">
        <v>471</v>
      </c>
      <c r="B586" s="170">
        <v>1</v>
      </c>
      <c r="C586" s="218" t="s">
        <v>1214</v>
      </c>
      <c r="D586" s="218" t="s">
        <v>1213</v>
      </c>
      <c r="E586" s="174">
        <v>50</v>
      </c>
      <c r="F586" s="228">
        <v>43</v>
      </c>
      <c r="G586" s="230">
        <f t="shared" si="75"/>
        <v>8600</v>
      </c>
      <c r="H586" s="167" t="s">
        <v>472</v>
      </c>
      <c r="I586" s="168" t="s">
        <v>1650</v>
      </c>
      <c r="J586" s="169">
        <f t="shared" si="76"/>
        <v>172</v>
      </c>
      <c r="K586" s="169">
        <f t="shared" si="77"/>
        <v>4300</v>
      </c>
      <c r="L586" s="170" t="str">
        <f t="shared" si="78"/>
        <v>NO</v>
      </c>
      <c r="M586" s="144">
        <v>149999</v>
      </c>
      <c r="N586" s="122">
        <v>8600</v>
      </c>
    </row>
    <row r="587" spans="1:14" s="122" customFormat="1" ht="48" customHeight="1" thickTop="1" thickBot="1" x14ac:dyDescent="0.35">
      <c r="A587" s="170">
        <v>472</v>
      </c>
      <c r="B587" s="170">
        <v>1</v>
      </c>
      <c r="C587" s="161" t="s">
        <v>980</v>
      </c>
      <c r="D587" s="231" t="s">
        <v>1215</v>
      </c>
      <c r="E587" s="174">
        <v>50</v>
      </c>
      <c r="F587" s="228">
        <v>750</v>
      </c>
      <c r="G587" s="230">
        <f t="shared" si="75"/>
        <v>150000</v>
      </c>
      <c r="H587" s="167" t="s">
        <v>472</v>
      </c>
      <c r="I587" s="168" t="s">
        <v>1651</v>
      </c>
      <c r="J587" s="169">
        <f t="shared" si="76"/>
        <v>3000</v>
      </c>
      <c r="K587" s="169">
        <f t="shared" si="77"/>
        <v>75000</v>
      </c>
      <c r="L587" s="170" t="str">
        <f t="shared" si="78"/>
        <v>SI</v>
      </c>
      <c r="M587" s="144">
        <v>149999</v>
      </c>
      <c r="N587" s="122">
        <v>150000</v>
      </c>
    </row>
    <row r="588" spans="1:14" s="122" customFormat="1" ht="20.100000000000001" customHeight="1" thickTop="1" thickBot="1" x14ac:dyDescent="0.3">
      <c r="A588" s="170">
        <v>473</v>
      </c>
      <c r="B588" s="170">
        <v>1</v>
      </c>
      <c r="C588" s="162" t="s">
        <v>1021</v>
      </c>
      <c r="D588" s="232" t="s">
        <v>1216</v>
      </c>
      <c r="E588" s="174">
        <v>50</v>
      </c>
      <c r="F588" s="228">
        <v>50</v>
      </c>
      <c r="G588" s="230">
        <f t="shared" si="75"/>
        <v>10000</v>
      </c>
      <c r="H588" s="167" t="s">
        <v>472</v>
      </c>
      <c r="I588" s="168" t="s">
        <v>1652</v>
      </c>
      <c r="J588" s="169">
        <f t="shared" si="76"/>
        <v>200</v>
      </c>
      <c r="K588" s="169">
        <f t="shared" si="77"/>
        <v>5000</v>
      </c>
      <c r="L588" s="170" t="str">
        <f t="shared" si="78"/>
        <v>NO</v>
      </c>
      <c r="M588" s="144">
        <v>149999</v>
      </c>
      <c r="N588" s="122">
        <v>10000</v>
      </c>
    </row>
    <row r="589" spans="1:14" s="122" customFormat="1" ht="20.100000000000001" customHeight="1" thickTop="1" thickBot="1" x14ac:dyDescent="0.35">
      <c r="A589" s="170">
        <v>474</v>
      </c>
      <c r="B589" s="170">
        <v>1</v>
      </c>
      <c r="C589" s="184" t="s">
        <v>1169</v>
      </c>
      <c r="D589" s="218" t="s">
        <v>1217</v>
      </c>
      <c r="E589" s="174">
        <v>50</v>
      </c>
      <c r="F589" s="228">
        <v>4000</v>
      </c>
      <c r="G589" s="230">
        <f t="shared" si="75"/>
        <v>800000</v>
      </c>
      <c r="H589" s="167" t="s">
        <v>472</v>
      </c>
      <c r="I589" s="168" t="s">
        <v>1653</v>
      </c>
      <c r="J589" s="169">
        <f t="shared" si="76"/>
        <v>16000</v>
      </c>
      <c r="K589" s="169">
        <f t="shared" si="77"/>
        <v>400000</v>
      </c>
      <c r="L589" s="170" t="str">
        <f t="shared" si="78"/>
        <v>SI</v>
      </c>
      <c r="M589" s="144">
        <v>149999</v>
      </c>
      <c r="N589" s="122">
        <v>800000</v>
      </c>
    </row>
    <row r="590" spans="1:14" s="122" customFormat="1" ht="20.100000000000001" customHeight="1" thickTop="1" thickBot="1" x14ac:dyDescent="0.35">
      <c r="A590" s="170">
        <v>475</v>
      </c>
      <c r="B590" s="170">
        <v>1</v>
      </c>
      <c r="C590" s="161" t="s">
        <v>980</v>
      </c>
      <c r="D590" s="186" t="s">
        <v>1219</v>
      </c>
      <c r="E590" s="174">
        <v>265</v>
      </c>
      <c r="F590" s="228">
        <v>95</v>
      </c>
      <c r="G590" s="230">
        <f t="shared" si="75"/>
        <v>100700</v>
      </c>
      <c r="H590" s="167" t="s">
        <v>472</v>
      </c>
      <c r="I590" s="168" t="s">
        <v>1654</v>
      </c>
      <c r="J590" s="169">
        <f t="shared" si="76"/>
        <v>2014</v>
      </c>
      <c r="K590" s="169">
        <f t="shared" si="77"/>
        <v>50350</v>
      </c>
      <c r="L590" s="170" t="str">
        <f t="shared" si="78"/>
        <v>NO</v>
      </c>
      <c r="M590" s="144">
        <v>149999</v>
      </c>
      <c r="N590" s="122">
        <v>100700</v>
      </c>
    </row>
    <row r="591" spans="1:14" s="122" customFormat="1" ht="20.100000000000001" customHeight="1" thickTop="1" thickBot="1" x14ac:dyDescent="0.35">
      <c r="A591" s="170">
        <v>476</v>
      </c>
      <c r="B591" s="170">
        <v>1</v>
      </c>
      <c r="C591" s="161" t="s">
        <v>980</v>
      </c>
      <c r="D591" s="186" t="s">
        <v>1220</v>
      </c>
      <c r="E591" s="174">
        <v>50</v>
      </c>
      <c r="F591" s="228">
        <v>1476</v>
      </c>
      <c r="G591" s="230">
        <f t="shared" si="75"/>
        <v>295200</v>
      </c>
      <c r="H591" s="167" t="s">
        <v>472</v>
      </c>
      <c r="I591" s="168" t="s">
        <v>1655</v>
      </c>
      <c r="J591" s="169">
        <f t="shared" si="76"/>
        <v>5904</v>
      </c>
      <c r="K591" s="169">
        <f t="shared" si="77"/>
        <v>147600</v>
      </c>
      <c r="L591" s="170" t="str">
        <f t="shared" si="78"/>
        <v>SI</v>
      </c>
      <c r="M591" s="144">
        <v>149999</v>
      </c>
      <c r="N591" s="122">
        <v>295200</v>
      </c>
    </row>
    <row r="592" spans="1:14" s="122" customFormat="1" ht="20.100000000000001" customHeight="1" thickTop="1" thickBot="1" x14ac:dyDescent="0.3">
      <c r="A592" s="170">
        <v>477</v>
      </c>
      <c r="B592" s="170">
        <v>1</v>
      </c>
      <c r="C592" s="161" t="s">
        <v>980</v>
      </c>
      <c r="D592" s="187" t="s">
        <v>1221</v>
      </c>
      <c r="E592" s="174">
        <v>3000</v>
      </c>
      <c r="F592" s="228">
        <v>165</v>
      </c>
      <c r="G592" s="230">
        <f t="shared" si="75"/>
        <v>1980000</v>
      </c>
      <c r="H592" s="167" t="s">
        <v>472</v>
      </c>
      <c r="I592" s="168" t="s">
        <v>1656</v>
      </c>
      <c r="J592" s="169">
        <f t="shared" si="76"/>
        <v>39600</v>
      </c>
      <c r="K592" s="169">
        <f t="shared" si="77"/>
        <v>990000</v>
      </c>
      <c r="L592" s="170" t="str">
        <f t="shared" si="78"/>
        <v>SI</v>
      </c>
      <c r="M592" s="144">
        <v>149999</v>
      </c>
      <c r="N592" s="122">
        <v>1980000</v>
      </c>
    </row>
    <row r="593" spans="1:14" s="122" customFormat="1" ht="20.100000000000001" customHeight="1" thickTop="1" thickBot="1" x14ac:dyDescent="0.35">
      <c r="A593" s="170">
        <v>478</v>
      </c>
      <c r="B593" s="170">
        <v>1</v>
      </c>
      <c r="C593" s="161" t="s">
        <v>980</v>
      </c>
      <c r="D593" s="186" t="s">
        <v>655</v>
      </c>
      <c r="E593" s="174">
        <v>1000</v>
      </c>
      <c r="F593" s="228">
        <v>590</v>
      </c>
      <c r="G593" s="230">
        <f t="shared" si="75"/>
        <v>2360000</v>
      </c>
      <c r="H593" s="167" t="s">
        <v>472</v>
      </c>
      <c r="I593" s="168" t="s">
        <v>1657</v>
      </c>
      <c r="J593" s="169">
        <f t="shared" si="76"/>
        <v>47200</v>
      </c>
      <c r="K593" s="169">
        <f t="shared" si="77"/>
        <v>1180000</v>
      </c>
      <c r="L593" s="170" t="str">
        <f t="shared" si="78"/>
        <v>SI</v>
      </c>
      <c r="M593" s="144">
        <v>149999</v>
      </c>
      <c r="N593" s="122">
        <v>2360000</v>
      </c>
    </row>
    <row r="594" spans="1:14" s="122" customFormat="1" ht="20.100000000000001" customHeight="1" thickTop="1" thickBot="1" x14ac:dyDescent="0.35">
      <c r="A594" s="170">
        <v>479</v>
      </c>
      <c r="B594" s="170">
        <v>1</v>
      </c>
      <c r="C594" s="186" t="s">
        <v>1222</v>
      </c>
      <c r="D594" s="187" t="s">
        <v>849</v>
      </c>
      <c r="E594" s="174">
        <v>300</v>
      </c>
      <c r="F594" s="228">
        <v>1400</v>
      </c>
      <c r="G594" s="230">
        <f t="shared" si="75"/>
        <v>1680000</v>
      </c>
      <c r="H594" s="167" t="s">
        <v>472</v>
      </c>
      <c r="I594" s="193" t="s">
        <v>1669</v>
      </c>
      <c r="J594" s="169">
        <f t="shared" si="76"/>
        <v>33600</v>
      </c>
      <c r="K594" s="169">
        <f t="shared" si="77"/>
        <v>840000</v>
      </c>
      <c r="L594" s="170" t="str">
        <f t="shared" si="78"/>
        <v>SI</v>
      </c>
      <c r="M594" s="144">
        <v>149999</v>
      </c>
      <c r="N594" s="122">
        <v>1680000</v>
      </c>
    </row>
    <row r="595" spans="1:14" s="122" customFormat="1" ht="20.100000000000001" customHeight="1" thickTop="1" thickBot="1" x14ac:dyDescent="0.35">
      <c r="A595" s="170">
        <v>480</v>
      </c>
      <c r="B595" s="170">
        <v>1</v>
      </c>
      <c r="C595" s="184" t="s">
        <v>1224</v>
      </c>
      <c r="D595" s="186" t="s">
        <v>1223</v>
      </c>
      <c r="E595" s="174">
        <v>50</v>
      </c>
      <c r="F595" s="228">
        <v>4250</v>
      </c>
      <c r="G595" s="230">
        <f t="shared" si="75"/>
        <v>850000</v>
      </c>
      <c r="H595" s="167" t="s">
        <v>472</v>
      </c>
      <c r="I595" s="168" t="s">
        <v>1658</v>
      </c>
      <c r="J595" s="169">
        <f t="shared" si="76"/>
        <v>17000</v>
      </c>
      <c r="K595" s="169">
        <f t="shared" si="77"/>
        <v>425000</v>
      </c>
      <c r="L595" s="170" t="str">
        <f t="shared" si="78"/>
        <v>SI</v>
      </c>
      <c r="M595" s="144">
        <v>149999</v>
      </c>
      <c r="N595" s="122">
        <v>850000</v>
      </c>
    </row>
    <row r="596" spans="1:14" s="122" customFormat="1" ht="20.100000000000001" customHeight="1" thickTop="1" thickBot="1" x14ac:dyDescent="0.3">
      <c r="A596" s="170">
        <v>481</v>
      </c>
      <c r="B596" s="170">
        <v>1</v>
      </c>
      <c r="C596" s="184" t="s">
        <v>1224</v>
      </c>
      <c r="D596" s="187" t="s">
        <v>661</v>
      </c>
      <c r="E596" s="174">
        <v>50</v>
      </c>
      <c r="F596" s="228">
        <v>1760</v>
      </c>
      <c r="G596" s="230">
        <f t="shared" si="75"/>
        <v>352000</v>
      </c>
      <c r="H596" s="233" t="s">
        <v>472</v>
      </c>
      <c r="I596" s="168" t="s">
        <v>1659</v>
      </c>
      <c r="J596" s="169">
        <f t="shared" si="76"/>
        <v>7040</v>
      </c>
      <c r="K596" s="169">
        <f t="shared" si="77"/>
        <v>176000</v>
      </c>
      <c r="L596" s="170" t="str">
        <f t="shared" si="78"/>
        <v>SI</v>
      </c>
      <c r="M596" s="144">
        <v>149999</v>
      </c>
      <c r="N596" s="122">
        <v>352000</v>
      </c>
    </row>
    <row r="597" spans="1:14" s="122" customFormat="1" ht="20.100000000000001" customHeight="1" thickTop="1" thickBot="1" x14ac:dyDescent="0.35">
      <c r="A597" s="170">
        <v>482</v>
      </c>
      <c r="B597" s="170">
        <v>1</v>
      </c>
      <c r="C597" s="184" t="s">
        <v>1227</v>
      </c>
      <c r="D597" s="218" t="s">
        <v>1730</v>
      </c>
      <c r="E597" s="174">
        <v>30</v>
      </c>
      <c r="F597" s="228">
        <v>18500</v>
      </c>
      <c r="G597" s="230">
        <f t="shared" si="75"/>
        <v>2220000</v>
      </c>
      <c r="H597" s="233" t="s">
        <v>472</v>
      </c>
      <c r="I597" s="168" t="s">
        <v>1660</v>
      </c>
      <c r="J597" s="169">
        <f t="shared" si="76"/>
        <v>44400</v>
      </c>
      <c r="K597" s="169">
        <f t="shared" si="77"/>
        <v>1110000</v>
      </c>
      <c r="L597" s="170" t="str">
        <f t="shared" si="78"/>
        <v>SI</v>
      </c>
      <c r="M597" s="144">
        <v>149999</v>
      </c>
      <c r="N597" s="122">
        <v>2220000</v>
      </c>
    </row>
    <row r="598" spans="1:14" s="122" customFormat="1" ht="20.100000000000001" customHeight="1" thickTop="1" thickBot="1" x14ac:dyDescent="0.35">
      <c r="A598" s="170">
        <v>483</v>
      </c>
      <c r="B598" s="170">
        <v>1</v>
      </c>
      <c r="C598" s="186" t="s">
        <v>1228</v>
      </c>
      <c r="D598" s="218" t="s">
        <v>1226</v>
      </c>
      <c r="E598" s="174">
        <v>80</v>
      </c>
      <c r="F598" s="228">
        <v>336</v>
      </c>
      <c r="G598" s="230">
        <f t="shared" si="75"/>
        <v>107520</v>
      </c>
      <c r="H598" s="167" t="s">
        <v>1229</v>
      </c>
      <c r="I598" s="168" t="s">
        <v>1661</v>
      </c>
      <c r="J598" s="169">
        <f t="shared" si="76"/>
        <v>2150.4</v>
      </c>
      <c r="K598" s="169">
        <f t="shared" si="77"/>
        <v>53760</v>
      </c>
      <c r="L598" s="170" t="str">
        <f t="shared" si="78"/>
        <v>NO</v>
      </c>
      <c r="M598" s="144">
        <v>149999</v>
      </c>
      <c r="N598" s="122">
        <v>107520</v>
      </c>
    </row>
    <row r="599" spans="1:14" s="122" customFormat="1" ht="20.100000000000001" customHeight="1" thickTop="1" thickBot="1" x14ac:dyDescent="0.35">
      <c r="A599" s="170">
        <v>484</v>
      </c>
      <c r="B599" s="170">
        <v>1</v>
      </c>
      <c r="C599" s="184" t="s">
        <v>1231</v>
      </c>
      <c r="D599" s="186" t="s">
        <v>1230</v>
      </c>
      <c r="E599" s="174">
        <v>20</v>
      </c>
      <c r="F599" s="228">
        <v>19500</v>
      </c>
      <c r="G599" s="230">
        <f t="shared" si="75"/>
        <v>1560000</v>
      </c>
      <c r="H599" s="167" t="s">
        <v>476</v>
      </c>
      <c r="I599" s="168" t="s">
        <v>1662</v>
      </c>
      <c r="J599" s="169">
        <f t="shared" si="76"/>
        <v>31200</v>
      </c>
      <c r="K599" s="169">
        <f t="shared" si="77"/>
        <v>780000</v>
      </c>
      <c r="L599" s="170" t="str">
        <f t="shared" si="78"/>
        <v>SI</v>
      </c>
      <c r="M599" s="144">
        <v>149999</v>
      </c>
      <c r="N599" s="122">
        <v>1560000</v>
      </c>
    </row>
    <row r="600" spans="1:14" s="122" customFormat="1" ht="20.100000000000001" customHeight="1" thickTop="1" thickBot="1" x14ac:dyDescent="0.3">
      <c r="A600" s="145"/>
      <c r="B600" s="145"/>
      <c r="C600" s="146"/>
      <c r="D600" s="147"/>
      <c r="E600" s="148"/>
      <c r="F600" s="149"/>
      <c r="G600" s="150">
        <f>SUM(G3:G599)</f>
        <v>109482177.28</v>
      </c>
      <c r="H600" s="151"/>
      <c r="I600" s="152"/>
      <c r="J600" s="145"/>
      <c r="K600" s="145"/>
      <c r="L600" s="145"/>
      <c r="M600" s="140">
        <v>149999</v>
      </c>
      <c r="N600" s="122">
        <v>109482177.28</v>
      </c>
    </row>
    <row r="601" spans="1:14" s="122" customFormat="1" ht="20.100000000000001" customHeight="1" thickBot="1" x14ac:dyDescent="0.3">
      <c r="C601" s="125"/>
      <c r="D601" s="123"/>
      <c r="E601" s="124"/>
      <c r="F601" s="127"/>
      <c r="G601" s="135"/>
      <c r="H601" s="121"/>
      <c r="I601" s="137"/>
      <c r="M601" s="140">
        <v>149999</v>
      </c>
    </row>
    <row r="602" spans="1:14" s="122" customFormat="1" ht="20.100000000000001" customHeight="1" thickBot="1" x14ac:dyDescent="0.3">
      <c r="C602" s="125"/>
      <c r="D602" s="123"/>
      <c r="E602" s="124"/>
      <c r="F602" s="127"/>
      <c r="G602" s="135"/>
      <c r="H602" s="121"/>
      <c r="I602" s="138"/>
    </row>
    <row r="603" spans="1:14" s="122" customFormat="1" ht="20.100000000000001" customHeight="1" thickBot="1" x14ac:dyDescent="0.3">
      <c r="C603" s="125"/>
      <c r="D603" s="123"/>
      <c r="E603" s="124"/>
      <c r="F603" s="127"/>
      <c r="G603" s="135"/>
      <c r="H603" s="121"/>
      <c r="I603" s="138"/>
    </row>
    <row r="604" spans="1:14" s="122" customFormat="1" ht="20.100000000000001" customHeight="1" thickBot="1" x14ac:dyDescent="0.3">
      <c r="C604" s="125"/>
      <c r="D604" s="123"/>
      <c r="E604" s="124"/>
      <c r="F604" s="127"/>
      <c r="G604" s="135"/>
      <c r="H604" s="121"/>
      <c r="I604" s="138"/>
    </row>
    <row r="605" spans="1:14" s="122" customFormat="1" ht="20.100000000000001" customHeight="1" thickBot="1" x14ac:dyDescent="0.3">
      <c r="C605" s="125"/>
      <c r="D605" s="123"/>
      <c r="E605" s="124"/>
      <c r="F605" s="127"/>
      <c r="G605" s="135"/>
      <c r="H605" s="121"/>
      <c r="I605" s="138"/>
    </row>
    <row r="606" spans="1:14" s="122" customFormat="1" ht="20.100000000000001" customHeight="1" thickBot="1" x14ac:dyDescent="0.3">
      <c r="C606" s="125"/>
      <c r="D606" s="123"/>
      <c r="E606" s="124"/>
      <c r="F606" s="127"/>
      <c r="G606" s="135"/>
      <c r="H606" s="121"/>
      <c r="I606" s="138"/>
    </row>
    <row r="607" spans="1:14" s="122" customFormat="1" ht="20.100000000000001" customHeight="1" thickBot="1" x14ac:dyDescent="0.3">
      <c r="C607" s="125"/>
      <c r="D607" s="123"/>
      <c r="E607" s="124"/>
      <c r="F607" s="127"/>
      <c r="G607" s="135"/>
      <c r="H607" s="121"/>
      <c r="I607" s="138"/>
    </row>
    <row r="608" spans="1:14" s="122" customFormat="1" ht="20.100000000000001" customHeight="1" thickBot="1" x14ac:dyDescent="0.3">
      <c r="C608" s="125"/>
      <c r="D608" s="123"/>
      <c r="E608" s="124"/>
      <c r="F608" s="127"/>
      <c r="G608" s="135"/>
      <c r="H608" s="121"/>
      <c r="I608" s="138"/>
    </row>
    <row r="609" spans="3:9" s="122" customFormat="1" ht="20.100000000000001" customHeight="1" thickBot="1" x14ac:dyDescent="0.3">
      <c r="C609" s="125"/>
      <c r="D609" s="123"/>
      <c r="E609" s="124"/>
      <c r="F609" s="127"/>
      <c r="G609" s="135"/>
      <c r="H609" s="121"/>
      <c r="I609" s="138"/>
    </row>
    <row r="610" spans="3:9" s="122" customFormat="1" ht="20.100000000000001" customHeight="1" thickBot="1" x14ac:dyDescent="0.3">
      <c r="C610" s="125"/>
      <c r="D610" s="123"/>
      <c r="E610" s="124"/>
      <c r="F610" s="127"/>
      <c r="G610" s="135"/>
      <c r="H610" s="121"/>
      <c r="I610" s="138"/>
    </row>
    <row r="611" spans="3:9" s="122" customFormat="1" ht="20.100000000000001" customHeight="1" thickBot="1" x14ac:dyDescent="0.3">
      <c r="C611" s="125"/>
      <c r="D611" s="123"/>
      <c r="E611" s="124"/>
      <c r="F611" s="127"/>
      <c r="G611" s="135"/>
      <c r="H611" s="121"/>
      <c r="I611" s="138"/>
    </row>
    <row r="612" spans="3:9" s="122" customFormat="1" ht="20.100000000000001" customHeight="1" thickBot="1" x14ac:dyDescent="0.3">
      <c r="C612" s="125"/>
      <c r="D612" s="123"/>
      <c r="E612" s="124"/>
      <c r="F612" s="127"/>
      <c r="G612" s="135"/>
      <c r="H612" s="121"/>
      <c r="I612" s="138"/>
    </row>
    <row r="613" spans="3:9" s="122" customFormat="1" ht="20.100000000000001" customHeight="1" thickBot="1" x14ac:dyDescent="0.3">
      <c r="C613" s="125"/>
      <c r="D613" s="123"/>
      <c r="E613" s="124"/>
      <c r="F613" s="127"/>
      <c r="G613" s="135"/>
      <c r="H613" s="121"/>
      <c r="I613" s="138"/>
    </row>
    <row r="614" spans="3:9" s="122" customFormat="1" ht="20.100000000000001" customHeight="1" thickBot="1" x14ac:dyDescent="0.3">
      <c r="C614" s="125"/>
      <c r="D614" s="123"/>
      <c r="E614" s="124"/>
      <c r="F614" s="127"/>
      <c r="G614" s="135"/>
      <c r="H614" s="121"/>
      <c r="I614" s="138"/>
    </row>
    <row r="615" spans="3:9" s="122" customFormat="1" ht="20.100000000000001" customHeight="1" thickBot="1" x14ac:dyDescent="0.3">
      <c r="C615" s="125"/>
      <c r="D615" s="123"/>
      <c r="E615" s="124"/>
      <c r="F615" s="127"/>
      <c r="G615" s="135"/>
      <c r="H615" s="121"/>
      <c r="I615" s="138"/>
    </row>
    <row r="616" spans="3:9" s="122" customFormat="1" ht="20.100000000000001" customHeight="1" thickBot="1" x14ac:dyDescent="0.3">
      <c r="C616" s="125"/>
      <c r="D616" s="123"/>
      <c r="E616" s="124"/>
      <c r="F616" s="127"/>
      <c r="G616" s="135"/>
      <c r="H616" s="121"/>
      <c r="I616" s="138"/>
    </row>
    <row r="617" spans="3:9" s="122" customFormat="1" ht="20.100000000000001" customHeight="1" thickBot="1" x14ac:dyDescent="0.3">
      <c r="C617" s="125"/>
      <c r="D617" s="123"/>
      <c r="E617" s="124"/>
      <c r="F617" s="127"/>
      <c r="G617" s="135"/>
      <c r="H617" s="121"/>
      <c r="I617" s="138"/>
    </row>
    <row r="618" spans="3:9" s="122" customFormat="1" ht="20.100000000000001" customHeight="1" thickBot="1" x14ac:dyDescent="0.3">
      <c r="C618" s="125"/>
      <c r="D618" s="123"/>
      <c r="E618" s="124"/>
      <c r="F618" s="127"/>
      <c r="G618" s="135"/>
      <c r="H618" s="121"/>
      <c r="I618" s="138"/>
    </row>
    <row r="619" spans="3:9" s="122" customFormat="1" ht="20.100000000000001" customHeight="1" thickBot="1" x14ac:dyDescent="0.3">
      <c r="C619" s="125"/>
      <c r="D619" s="123"/>
      <c r="E619" s="124"/>
      <c r="F619" s="127"/>
      <c r="G619" s="135"/>
      <c r="H619" s="121"/>
      <c r="I619" s="138"/>
    </row>
    <row r="620" spans="3:9" s="122" customFormat="1" ht="20.100000000000001" customHeight="1" thickBot="1" x14ac:dyDescent="0.3">
      <c r="C620" s="125"/>
      <c r="D620" s="123"/>
      <c r="E620" s="124"/>
      <c r="F620" s="127"/>
      <c r="G620" s="135"/>
      <c r="H620" s="121"/>
      <c r="I620" s="138"/>
    </row>
    <row r="621" spans="3:9" s="122" customFormat="1" ht="20.100000000000001" customHeight="1" thickBot="1" x14ac:dyDescent="0.3">
      <c r="C621" s="125"/>
      <c r="D621" s="123"/>
      <c r="E621" s="124"/>
      <c r="F621" s="127"/>
      <c r="G621" s="135"/>
      <c r="H621" s="121"/>
      <c r="I621" s="138"/>
    </row>
    <row r="622" spans="3:9" s="122" customFormat="1" ht="20.100000000000001" customHeight="1" thickBot="1" x14ac:dyDescent="0.3">
      <c r="C622" s="125"/>
      <c r="D622" s="123"/>
      <c r="E622" s="124"/>
      <c r="F622" s="127"/>
      <c r="G622" s="135"/>
      <c r="H622" s="121"/>
      <c r="I622" s="138"/>
    </row>
    <row r="623" spans="3:9" s="122" customFormat="1" ht="20.100000000000001" customHeight="1" thickBot="1" x14ac:dyDescent="0.3">
      <c r="C623" s="125"/>
      <c r="D623" s="123"/>
      <c r="E623" s="124"/>
      <c r="F623" s="127"/>
      <c r="G623" s="135"/>
      <c r="H623" s="121"/>
      <c r="I623" s="138"/>
    </row>
    <row r="624" spans="3:9" s="122" customFormat="1" ht="20.100000000000001" customHeight="1" thickBot="1" x14ac:dyDescent="0.3">
      <c r="C624" s="125"/>
      <c r="D624" s="123"/>
      <c r="E624" s="124"/>
      <c r="F624" s="127"/>
      <c r="G624" s="135"/>
      <c r="H624" s="121"/>
      <c r="I624" s="138"/>
    </row>
    <row r="625" spans="3:9" s="122" customFormat="1" ht="20.100000000000001" customHeight="1" thickBot="1" x14ac:dyDescent="0.3">
      <c r="C625" s="125"/>
      <c r="D625" s="123"/>
      <c r="E625" s="124"/>
      <c r="F625" s="127"/>
      <c r="G625" s="135"/>
      <c r="H625" s="121"/>
      <c r="I625" s="138"/>
    </row>
    <row r="626" spans="3:9" s="122" customFormat="1" ht="20.100000000000001" customHeight="1" thickBot="1" x14ac:dyDescent="0.3">
      <c r="C626" s="125"/>
      <c r="D626" s="123"/>
      <c r="E626" s="124"/>
      <c r="F626" s="127"/>
      <c r="G626" s="135"/>
      <c r="H626" s="121"/>
      <c r="I626" s="138"/>
    </row>
    <row r="627" spans="3:9" s="122" customFormat="1" ht="20.100000000000001" customHeight="1" thickBot="1" x14ac:dyDescent="0.3">
      <c r="C627" s="125"/>
      <c r="D627" s="123"/>
      <c r="E627" s="124"/>
      <c r="F627" s="127"/>
      <c r="G627" s="135"/>
      <c r="H627" s="121"/>
      <c r="I627" s="138"/>
    </row>
    <row r="628" spans="3:9" s="122" customFormat="1" ht="20.100000000000001" customHeight="1" thickBot="1" x14ac:dyDescent="0.3">
      <c r="C628" s="125"/>
      <c r="D628" s="123"/>
      <c r="E628" s="124"/>
      <c r="F628" s="127"/>
      <c r="G628" s="135"/>
      <c r="H628" s="121"/>
      <c r="I628" s="138"/>
    </row>
    <row r="629" spans="3:9" s="122" customFormat="1" ht="20.100000000000001" customHeight="1" thickBot="1" x14ac:dyDescent="0.3">
      <c r="C629" s="125"/>
      <c r="D629" s="123"/>
      <c r="E629" s="124"/>
      <c r="F629" s="127"/>
      <c r="G629" s="135"/>
      <c r="H629" s="121"/>
      <c r="I629" s="138"/>
    </row>
    <row r="630" spans="3:9" s="122" customFormat="1" ht="20.100000000000001" customHeight="1" thickBot="1" x14ac:dyDescent="0.3">
      <c r="C630" s="125"/>
      <c r="D630" s="123"/>
      <c r="E630" s="124"/>
      <c r="F630" s="127"/>
      <c r="G630" s="135"/>
      <c r="H630" s="121"/>
      <c r="I630" s="138"/>
    </row>
    <row r="631" spans="3:9" s="122" customFormat="1" ht="20.100000000000001" customHeight="1" thickBot="1" x14ac:dyDescent="0.3">
      <c r="C631" s="125"/>
      <c r="D631" s="123"/>
      <c r="E631" s="124"/>
      <c r="F631" s="127"/>
      <c r="G631" s="135"/>
      <c r="H631" s="121"/>
      <c r="I631" s="138"/>
    </row>
    <row r="632" spans="3:9" s="122" customFormat="1" ht="20.100000000000001" customHeight="1" thickBot="1" x14ac:dyDescent="0.3">
      <c r="C632" s="125"/>
      <c r="D632" s="123"/>
      <c r="E632" s="124"/>
      <c r="F632" s="127"/>
      <c r="G632" s="135"/>
      <c r="H632" s="121"/>
      <c r="I632" s="138"/>
    </row>
    <row r="633" spans="3:9" s="122" customFormat="1" ht="20.100000000000001" customHeight="1" thickBot="1" x14ac:dyDescent="0.3">
      <c r="C633" s="125"/>
      <c r="D633" s="123"/>
      <c r="E633" s="124"/>
      <c r="F633" s="127"/>
      <c r="G633" s="135"/>
      <c r="H633" s="121"/>
      <c r="I633" s="138"/>
    </row>
    <row r="634" spans="3:9" s="122" customFormat="1" ht="20.100000000000001" customHeight="1" thickBot="1" x14ac:dyDescent="0.3">
      <c r="C634" s="125"/>
      <c r="D634" s="123"/>
      <c r="E634" s="124"/>
      <c r="F634" s="127"/>
      <c r="G634" s="135"/>
      <c r="H634" s="121"/>
      <c r="I634" s="138"/>
    </row>
    <row r="635" spans="3:9" s="122" customFormat="1" ht="20.100000000000001" customHeight="1" thickBot="1" x14ac:dyDescent="0.3">
      <c r="C635" s="125"/>
      <c r="D635" s="123"/>
      <c r="E635" s="124"/>
      <c r="F635" s="127"/>
      <c r="G635" s="135"/>
      <c r="H635" s="121"/>
      <c r="I635" s="138"/>
    </row>
    <row r="636" spans="3:9" s="122" customFormat="1" ht="20.100000000000001" customHeight="1" thickBot="1" x14ac:dyDescent="0.3">
      <c r="C636" s="125"/>
      <c r="D636" s="123"/>
      <c r="E636" s="124"/>
      <c r="F636" s="127"/>
      <c r="G636" s="135"/>
      <c r="H636" s="121"/>
      <c r="I636" s="138"/>
    </row>
    <row r="637" spans="3:9" s="122" customFormat="1" ht="20.100000000000001" customHeight="1" thickBot="1" x14ac:dyDescent="0.3">
      <c r="C637" s="125"/>
      <c r="D637" s="123"/>
      <c r="E637" s="124"/>
      <c r="F637" s="127"/>
      <c r="G637" s="135"/>
      <c r="H637" s="121"/>
      <c r="I637" s="138"/>
    </row>
    <row r="638" spans="3:9" s="122" customFormat="1" ht="20.100000000000001" customHeight="1" thickBot="1" x14ac:dyDescent="0.3">
      <c r="C638" s="125"/>
      <c r="D638" s="123"/>
      <c r="E638" s="124"/>
      <c r="F638" s="127"/>
      <c r="G638" s="135"/>
      <c r="H638" s="121"/>
      <c r="I638" s="138"/>
    </row>
    <row r="639" spans="3:9" s="122" customFormat="1" ht="20.100000000000001" customHeight="1" thickBot="1" x14ac:dyDescent="0.3">
      <c r="C639" s="125"/>
      <c r="D639" s="123"/>
      <c r="E639" s="124"/>
      <c r="F639" s="127"/>
      <c r="G639" s="135"/>
      <c r="H639" s="121"/>
      <c r="I639" s="138"/>
    </row>
    <row r="640" spans="3:9" s="122" customFormat="1" ht="20.100000000000001" customHeight="1" thickBot="1" x14ac:dyDescent="0.3">
      <c r="C640" s="125"/>
      <c r="D640" s="123"/>
      <c r="E640" s="124"/>
      <c r="F640" s="127"/>
      <c r="G640" s="135"/>
      <c r="H640" s="121"/>
      <c r="I640" s="138"/>
    </row>
    <row r="641" spans="3:9" s="122" customFormat="1" ht="20.100000000000001" customHeight="1" thickBot="1" x14ac:dyDescent="0.3">
      <c r="C641" s="125"/>
      <c r="D641" s="123"/>
      <c r="E641" s="124"/>
      <c r="F641" s="127"/>
      <c r="G641" s="135"/>
      <c r="H641" s="121"/>
      <c r="I641" s="138"/>
    </row>
    <row r="642" spans="3:9" s="122" customFormat="1" ht="20.100000000000001" customHeight="1" thickBot="1" x14ac:dyDescent="0.3">
      <c r="C642" s="125"/>
      <c r="D642" s="123"/>
      <c r="E642" s="124"/>
      <c r="F642" s="127"/>
      <c r="G642" s="135"/>
      <c r="H642" s="121"/>
      <c r="I642" s="138"/>
    </row>
    <row r="643" spans="3:9" s="122" customFormat="1" ht="20.100000000000001" customHeight="1" thickBot="1" x14ac:dyDescent="0.3">
      <c r="C643" s="125"/>
      <c r="D643" s="123"/>
      <c r="E643" s="124"/>
      <c r="F643" s="127"/>
      <c r="G643" s="135"/>
      <c r="H643" s="121"/>
      <c r="I643" s="138"/>
    </row>
    <row r="644" spans="3:9" s="122" customFormat="1" ht="20.100000000000001" customHeight="1" thickBot="1" x14ac:dyDescent="0.3">
      <c r="C644" s="125"/>
      <c r="D644" s="123"/>
      <c r="E644" s="124"/>
      <c r="F644" s="127"/>
      <c r="G644" s="135"/>
      <c r="H644" s="121"/>
      <c r="I644" s="138"/>
    </row>
    <row r="645" spans="3:9" s="122" customFormat="1" ht="20.100000000000001" customHeight="1" thickBot="1" x14ac:dyDescent="0.3">
      <c r="C645" s="125"/>
      <c r="D645" s="123"/>
      <c r="E645" s="124"/>
      <c r="F645" s="127"/>
      <c r="G645" s="135"/>
      <c r="H645" s="121"/>
      <c r="I645" s="138"/>
    </row>
    <row r="646" spans="3:9" s="122" customFormat="1" ht="20.100000000000001" customHeight="1" thickBot="1" x14ac:dyDescent="0.3">
      <c r="C646" s="125"/>
      <c r="D646" s="123"/>
      <c r="E646" s="124"/>
      <c r="F646" s="127"/>
      <c r="G646" s="135"/>
      <c r="H646" s="121"/>
      <c r="I646" s="138"/>
    </row>
    <row r="647" spans="3:9" s="122" customFormat="1" ht="20.100000000000001" customHeight="1" thickBot="1" x14ac:dyDescent="0.3">
      <c r="C647" s="125"/>
      <c r="D647" s="123"/>
      <c r="E647" s="124"/>
      <c r="F647" s="127"/>
      <c r="G647" s="135"/>
      <c r="H647" s="121"/>
      <c r="I647" s="138"/>
    </row>
    <row r="648" spans="3:9" s="122" customFormat="1" ht="20.100000000000001" customHeight="1" thickBot="1" x14ac:dyDescent="0.3">
      <c r="C648" s="125"/>
      <c r="D648" s="123"/>
      <c r="E648" s="124"/>
      <c r="F648" s="127"/>
      <c r="G648" s="135"/>
      <c r="H648" s="121"/>
      <c r="I648" s="138"/>
    </row>
    <row r="649" spans="3:9" s="122" customFormat="1" ht="20.100000000000001" customHeight="1" thickBot="1" x14ac:dyDescent="0.3">
      <c r="C649" s="125"/>
      <c r="D649" s="123"/>
      <c r="E649" s="124"/>
      <c r="F649" s="127"/>
      <c r="G649" s="135"/>
      <c r="H649" s="121"/>
      <c r="I649" s="138"/>
    </row>
    <row r="650" spans="3:9" s="122" customFormat="1" ht="20.100000000000001" customHeight="1" thickBot="1" x14ac:dyDescent="0.3">
      <c r="C650" s="125"/>
      <c r="D650" s="123"/>
      <c r="E650" s="124"/>
      <c r="F650" s="127"/>
      <c r="G650" s="135"/>
      <c r="H650" s="121"/>
      <c r="I650" s="138"/>
    </row>
    <row r="651" spans="3:9" s="122" customFormat="1" ht="20.100000000000001" customHeight="1" thickBot="1" x14ac:dyDescent="0.3">
      <c r="C651" s="125"/>
      <c r="D651" s="123"/>
      <c r="E651" s="124"/>
      <c r="F651" s="127"/>
      <c r="G651" s="135"/>
      <c r="H651" s="121"/>
      <c r="I651" s="138"/>
    </row>
    <row r="652" spans="3:9" s="122" customFormat="1" ht="20.100000000000001" customHeight="1" thickBot="1" x14ac:dyDescent="0.3">
      <c r="C652" s="125"/>
      <c r="D652" s="123"/>
      <c r="E652" s="124"/>
      <c r="F652" s="127"/>
      <c r="G652" s="135"/>
      <c r="H652" s="121"/>
      <c r="I652" s="138"/>
    </row>
    <row r="653" spans="3:9" s="122" customFormat="1" ht="20.100000000000001" customHeight="1" thickBot="1" x14ac:dyDescent="0.3">
      <c r="C653" s="125"/>
      <c r="D653" s="123"/>
      <c r="E653" s="124"/>
      <c r="F653" s="127"/>
      <c r="G653" s="135"/>
      <c r="H653" s="121"/>
      <c r="I653" s="138"/>
    </row>
    <row r="654" spans="3:9" s="122" customFormat="1" ht="20.100000000000001" customHeight="1" thickBot="1" x14ac:dyDescent="0.3">
      <c r="C654" s="125"/>
      <c r="D654" s="123"/>
      <c r="E654" s="124"/>
      <c r="F654" s="127"/>
      <c r="G654" s="135"/>
      <c r="H654" s="121"/>
      <c r="I654" s="138"/>
    </row>
    <row r="655" spans="3:9" s="122" customFormat="1" ht="20.100000000000001" customHeight="1" thickBot="1" x14ac:dyDescent="0.3">
      <c r="C655" s="125"/>
      <c r="D655" s="123"/>
      <c r="E655" s="124"/>
      <c r="F655" s="127"/>
      <c r="G655" s="135"/>
      <c r="H655" s="121"/>
      <c r="I655" s="138"/>
    </row>
    <row r="656" spans="3:9" s="122" customFormat="1" ht="20.100000000000001" customHeight="1" thickBot="1" x14ac:dyDescent="0.3">
      <c r="C656" s="125"/>
      <c r="D656" s="123"/>
      <c r="E656" s="124"/>
      <c r="F656" s="127"/>
      <c r="G656" s="135"/>
      <c r="H656" s="121"/>
      <c r="I656" s="138"/>
    </row>
    <row r="657" spans="3:9" s="122" customFormat="1" ht="20.100000000000001" customHeight="1" thickBot="1" x14ac:dyDescent="0.3">
      <c r="C657" s="125"/>
      <c r="D657" s="123"/>
      <c r="E657" s="124"/>
      <c r="F657" s="127"/>
      <c r="G657" s="135"/>
      <c r="H657" s="121"/>
      <c r="I657" s="138"/>
    </row>
    <row r="658" spans="3:9" s="122" customFormat="1" ht="20.100000000000001" customHeight="1" thickBot="1" x14ac:dyDescent="0.3">
      <c r="C658" s="125"/>
      <c r="D658" s="123"/>
      <c r="E658" s="124"/>
      <c r="F658" s="127"/>
      <c r="G658" s="135"/>
      <c r="H658" s="121"/>
      <c r="I658" s="138"/>
    </row>
    <row r="659" spans="3:9" s="122" customFormat="1" ht="20.100000000000001" customHeight="1" thickBot="1" x14ac:dyDescent="0.3">
      <c r="C659" s="125"/>
      <c r="D659" s="123"/>
      <c r="E659" s="124"/>
      <c r="F659" s="127"/>
      <c r="G659" s="135"/>
      <c r="H659" s="121"/>
      <c r="I659" s="138"/>
    </row>
    <row r="660" spans="3:9" s="122" customFormat="1" ht="20.100000000000001" customHeight="1" thickBot="1" x14ac:dyDescent="0.3">
      <c r="C660" s="125"/>
      <c r="D660" s="123"/>
      <c r="E660" s="124"/>
      <c r="F660" s="127"/>
      <c r="G660" s="135"/>
      <c r="H660" s="121"/>
      <c r="I660" s="138"/>
    </row>
    <row r="661" spans="3:9" s="122" customFormat="1" ht="20.100000000000001" customHeight="1" thickBot="1" x14ac:dyDescent="0.3">
      <c r="C661" s="125"/>
      <c r="D661" s="123"/>
      <c r="E661" s="124"/>
      <c r="F661" s="127"/>
      <c r="G661" s="135"/>
      <c r="H661" s="121"/>
      <c r="I661" s="138"/>
    </row>
    <row r="662" spans="3:9" s="122" customFormat="1" ht="20.100000000000001" customHeight="1" thickBot="1" x14ac:dyDescent="0.3">
      <c r="C662" s="125"/>
      <c r="D662" s="123"/>
      <c r="E662" s="124"/>
      <c r="F662" s="127"/>
      <c r="G662" s="135"/>
      <c r="H662" s="121"/>
      <c r="I662" s="138"/>
    </row>
    <row r="663" spans="3:9" s="122" customFormat="1" ht="20.100000000000001" customHeight="1" thickBot="1" x14ac:dyDescent="0.3">
      <c r="C663" s="125"/>
      <c r="D663" s="123"/>
      <c r="E663" s="124"/>
      <c r="F663" s="127"/>
      <c r="G663" s="135"/>
      <c r="H663" s="121"/>
      <c r="I663" s="138"/>
    </row>
    <row r="664" spans="3:9" s="122" customFormat="1" ht="20.100000000000001" customHeight="1" thickBot="1" x14ac:dyDescent="0.3">
      <c r="C664" s="125"/>
      <c r="D664" s="123"/>
      <c r="E664" s="124"/>
      <c r="F664" s="127"/>
      <c r="G664" s="135"/>
      <c r="H664" s="121"/>
      <c r="I664" s="138"/>
    </row>
    <row r="665" spans="3:9" s="122" customFormat="1" ht="20.100000000000001" customHeight="1" thickBot="1" x14ac:dyDescent="0.3">
      <c r="C665" s="125"/>
      <c r="D665" s="123"/>
      <c r="E665" s="124"/>
      <c r="F665" s="127"/>
      <c r="G665" s="135"/>
      <c r="H665" s="121"/>
      <c r="I665" s="138"/>
    </row>
    <row r="666" spans="3:9" s="122" customFormat="1" ht="20.100000000000001" customHeight="1" thickBot="1" x14ac:dyDescent="0.3">
      <c r="C666" s="125"/>
      <c r="D666" s="123"/>
      <c r="E666" s="124"/>
      <c r="F666" s="127"/>
      <c r="G666" s="135"/>
      <c r="H666" s="121"/>
      <c r="I666" s="138"/>
    </row>
    <row r="667" spans="3:9" s="122" customFormat="1" ht="20.100000000000001" customHeight="1" thickBot="1" x14ac:dyDescent="0.3">
      <c r="C667" s="125"/>
      <c r="D667" s="123"/>
      <c r="E667" s="124"/>
      <c r="F667" s="127"/>
      <c r="G667" s="135"/>
      <c r="H667" s="121"/>
      <c r="I667" s="138"/>
    </row>
    <row r="668" spans="3:9" s="122" customFormat="1" ht="20.100000000000001" customHeight="1" thickBot="1" x14ac:dyDescent="0.3">
      <c r="C668" s="125"/>
      <c r="D668" s="123"/>
      <c r="E668" s="124"/>
      <c r="F668" s="127"/>
      <c r="G668" s="135"/>
      <c r="H668" s="121"/>
      <c r="I668" s="138"/>
    </row>
    <row r="669" spans="3:9" s="122" customFormat="1" ht="20.100000000000001" customHeight="1" thickBot="1" x14ac:dyDescent="0.3">
      <c r="C669" s="125"/>
      <c r="D669" s="123"/>
      <c r="E669" s="124"/>
      <c r="F669" s="127"/>
      <c r="G669" s="135"/>
      <c r="H669" s="121"/>
      <c r="I669" s="138"/>
    </row>
    <row r="670" spans="3:9" s="122" customFormat="1" ht="20.100000000000001" customHeight="1" thickBot="1" x14ac:dyDescent="0.3">
      <c r="C670" s="125"/>
      <c r="D670" s="123"/>
      <c r="E670" s="124"/>
      <c r="F670" s="127"/>
      <c r="G670" s="135"/>
      <c r="H670" s="121"/>
      <c r="I670" s="138"/>
    </row>
    <row r="671" spans="3:9" s="122" customFormat="1" ht="20.100000000000001" customHeight="1" thickBot="1" x14ac:dyDescent="0.3">
      <c r="C671" s="125"/>
      <c r="D671" s="123"/>
      <c r="E671" s="124"/>
      <c r="F671" s="127"/>
      <c r="G671" s="135"/>
      <c r="H671" s="121"/>
      <c r="I671" s="138"/>
    </row>
    <row r="672" spans="3:9" s="122" customFormat="1" ht="20.100000000000001" customHeight="1" thickBot="1" x14ac:dyDescent="0.3">
      <c r="C672" s="125"/>
      <c r="D672" s="123"/>
      <c r="E672" s="124"/>
      <c r="F672" s="127"/>
      <c r="G672" s="135"/>
      <c r="H672" s="121"/>
      <c r="I672" s="138"/>
    </row>
    <row r="673" spans="3:9" s="122" customFormat="1" ht="20.100000000000001" customHeight="1" thickBot="1" x14ac:dyDescent="0.3">
      <c r="C673" s="125"/>
      <c r="D673" s="123"/>
      <c r="E673" s="124"/>
      <c r="F673" s="127"/>
      <c r="G673" s="135"/>
      <c r="H673" s="121"/>
      <c r="I673" s="138"/>
    </row>
    <row r="674" spans="3:9" s="122" customFormat="1" ht="20.100000000000001" customHeight="1" thickBot="1" x14ac:dyDescent="0.3">
      <c r="C674" s="125"/>
      <c r="D674" s="123"/>
      <c r="E674" s="124"/>
      <c r="F674" s="127"/>
      <c r="G674" s="135"/>
      <c r="H674" s="121"/>
      <c r="I674" s="138"/>
    </row>
    <row r="675" spans="3:9" s="122" customFormat="1" ht="20.100000000000001" customHeight="1" thickBot="1" x14ac:dyDescent="0.3">
      <c r="C675" s="125"/>
      <c r="D675" s="123"/>
      <c r="E675" s="124"/>
      <c r="F675" s="127"/>
      <c r="G675" s="135"/>
      <c r="H675" s="121"/>
      <c r="I675" s="138"/>
    </row>
    <row r="676" spans="3:9" s="122" customFormat="1" ht="20.100000000000001" customHeight="1" thickBot="1" x14ac:dyDescent="0.3">
      <c r="C676" s="125"/>
      <c r="D676" s="123"/>
      <c r="E676" s="124"/>
      <c r="F676" s="127"/>
      <c r="G676" s="135"/>
      <c r="H676" s="121"/>
      <c r="I676" s="138"/>
    </row>
    <row r="677" spans="3:9" s="122" customFormat="1" ht="20.100000000000001" customHeight="1" thickBot="1" x14ac:dyDescent="0.3">
      <c r="C677" s="125"/>
      <c r="D677" s="123"/>
      <c r="E677" s="124"/>
      <c r="F677" s="127"/>
      <c r="G677" s="135"/>
      <c r="H677" s="121"/>
      <c r="I677" s="138"/>
    </row>
    <row r="678" spans="3:9" s="122" customFormat="1" ht="20.100000000000001" customHeight="1" thickBot="1" x14ac:dyDescent="0.3">
      <c r="C678" s="125"/>
      <c r="D678" s="123"/>
      <c r="E678" s="124"/>
      <c r="F678" s="127"/>
      <c r="G678" s="135"/>
      <c r="H678" s="121"/>
      <c r="I678" s="138"/>
    </row>
    <row r="679" spans="3:9" s="122" customFormat="1" ht="20.100000000000001" customHeight="1" thickBot="1" x14ac:dyDescent="0.3">
      <c r="C679" s="125"/>
      <c r="D679" s="123"/>
      <c r="E679" s="124"/>
      <c r="F679" s="127"/>
      <c r="G679" s="135"/>
      <c r="H679" s="121"/>
      <c r="I679" s="138"/>
    </row>
    <row r="680" spans="3:9" s="122" customFormat="1" ht="20.100000000000001" customHeight="1" thickBot="1" x14ac:dyDescent="0.3">
      <c r="C680" s="125"/>
      <c r="D680" s="123"/>
      <c r="E680" s="124"/>
      <c r="F680" s="127"/>
      <c r="G680" s="135"/>
      <c r="H680" s="121"/>
      <c r="I680" s="138"/>
    </row>
    <row r="681" spans="3:9" s="122" customFormat="1" ht="20.100000000000001" customHeight="1" thickBot="1" x14ac:dyDescent="0.3">
      <c r="C681" s="125"/>
      <c r="D681" s="123"/>
      <c r="E681" s="124"/>
      <c r="F681" s="127"/>
      <c r="G681" s="135"/>
      <c r="H681" s="121"/>
      <c r="I681" s="138"/>
    </row>
    <row r="682" spans="3:9" s="122" customFormat="1" ht="20.100000000000001" customHeight="1" thickBot="1" x14ac:dyDescent="0.3">
      <c r="C682" s="125"/>
      <c r="D682" s="123"/>
      <c r="E682" s="124"/>
      <c r="F682" s="127"/>
      <c r="G682" s="135"/>
      <c r="H682" s="121"/>
      <c r="I682" s="138"/>
    </row>
    <row r="683" spans="3:9" s="122" customFormat="1" ht="20.100000000000001" customHeight="1" thickBot="1" x14ac:dyDescent="0.3">
      <c r="C683" s="125"/>
      <c r="D683" s="123"/>
      <c r="E683" s="124"/>
      <c r="F683" s="127"/>
      <c r="G683" s="135"/>
      <c r="H683" s="121"/>
      <c r="I683" s="138"/>
    </row>
    <row r="684" spans="3:9" s="122" customFormat="1" ht="20.100000000000001" customHeight="1" thickBot="1" x14ac:dyDescent="0.3">
      <c r="C684" s="125"/>
      <c r="D684" s="123"/>
      <c r="E684" s="124"/>
      <c r="F684" s="127"/>
      <c r="G684" s="135"/>
      <c r="H684" s="121"/>
      <c r="I684" s="138"/>
    </row>
    <row r="685" spans="3:9" s="122" customFormat="1" ht="20.100000000000001" customHeight="1" thickBot="1" x14ac:dyDescent="0.3">
      <c r="C685" s="125"/>
      <c r="D685" s="123"/>
      <c r="E685" s="124"/>
      <c r="F685" s="127"/>
      <c r="G685" s="135"/>
      <c r="H685" s="121"/>
      <c r="I685" s="138"/>
    </row>
    <row r="686" spans="3:9" s="122" customFormat="1" ht="20.100000000000001" customHeight="1" thickBot="1" x14ac:dyDescent="0.3">
      <c r="C686" s="125"/>
      <c r="D686" s="123"/>
      <c r="E686" s="124"/>
      <c r="F686" s="127"/>
      <c r="G686" s="135"/>
      <c r="H686" s="121"/>
      <c r="I686" s="138"/>
    </row>
    <row r="687" spans="3:9" s="122" customFormat="1" ht="20.100000000000001" customHeight="1" thickBot="1" x14ac:dyDescent="0.3">
      <c r="C687" s="125"/>
      <c r="D687" s="123"/>
      <c r="E687" s="124"/>
      <c r="F687" s="127"/>
      <c r="G687" s="135"/>
      <c r="H687" s="121"/>
      <c r="I687" s="138"/>
    </row>
    <row r="688" spans="3:9" s="122" customFormat="1" ht="20.100000000000001" customHeight="1" thickBot="1" x14ac:dyDescent="0.3">
      <c r="C688" s="125"/>
      <c r="D688" s="123"/>
      <c r="E688" s="124"/>
      <c r="F688" s="127"/>
      <c r="G688" s="135"/>
      <c r="H688" s="121"/>
      <c r="I688" s="138"/>
    </row>
    <row r="689" spans="3:9" s="122" customFormat="1" ht="20.100000000000001" customHeight="1" thickBot="1" x14ac:dyDescent="0.3">
      <c r="C689" s="125"/>
      <c r="D689" s="123"/>
      <c r="E689" s="124"/>
      <c r="F689" s="127"/>
      <c r="G689" s="135"/>
      <c r="H689" s="121"/>
      <c r="I689" s="138"/>
    </row>
    <row r="690" spans="3:9" s="122" customFormat="1" ht="20.100000000000001" customHeight="1" thickBot="1" x14ac:dyDescent="0.3">
      <c r="C690" s="125"/>
      <c r="D690" s="123"/>
      <c r="E690" s="124"/>
      <c r="F690" s="127"/>
      <c r="G690" s="135"/>
      <c r="H690" s="121"/>
      <c r="I690" s="138"/>
    </row>
    <row r="691" spans="3:9" s="122" customFormat="1" ht="20.100000000000001" customHeight="1" thickBot="1" x14ac:dyDescent="0.3">
      <c r="C691" s="125"/>
      <c r="D691" s="123"/>
      <c r="E691" s="124"/>
      <c r="F691" s="127"/>
      <c r="G691" s="135"/>
      <c r="H691" s="121"/>
      <c r="I691" s="138"/>
    </row>
    <row r="692" spans="3:9" s="122" customFormat="1" ht="20.100000000000001" customHeight="1" thickBot="1" x14ac:dyDescent="0.3">
      <c r="C692" s="125"/>
      <c r="D692" s="123"/>
      <c r="E692" s="124"/>
      <c r="F692" s="127"/>
      <c r="G692" s="135"/>
      <c r="H692" s="121"/>
      <c r="I692" s="138"/>
    </row>
    <row r="693" spans="3:9" s="122" customFormat="1" ht="20.100000000000001" customHeight="1" thickBot="1" x14ac:dyDescent="0.3">
      <c r="C693" s="125"/>
      <c r="D693" s="123"/>
      <c r="E693" s="124"/>
      <c r="F693" s="127"/>
      <c r="G693" s="135"/>
      <c r="H693" s="121"/>
      <c r="I693" s="138"/>
    </row>
    <row r="694" spans="3:9" s="122" customFormat="1" ht="20.100000000000001" customHeight="1" thickBot="1" x14ac:dyDescent="0.3">
      <c r="C694" s="125"/>
      <c r="D694" s="123"/>
      <c r="E694" s="124"/>
      <c r="F694" s="127"/>
      <c r="G694" s="135"/>
      <c r="H694" s="121"/>
      <c r="I694" s="138"/>
    </row>
    <row r="695" spans="3:9" s="122" customFormat="1" ht="20.100000000000001" customHeight="1" thickBot="1" x14ac:dyDescent="0.3">
      <c r="C695" s="125"/>
      <c r="D695" s="123"/>
      <c r="E695" s="124"/>
      <c r="F695" s="127"/>
      <c r="G695" s="135"/>
      <c r="H695" s="121"/>
      <c r="I695" s="138"/>
    </row>
    <row r="696" spans="3:9" s="122" customFormat="1" ht="20.100000000000001" customHeight="1" thickBot="1" x14ac:dyDescent="0.3">
      <c r="C696" s="125"/>
      <c r="D696" s="123"/>
      <c r="E696" s="124"/>
      <c r="F696" s="127"/>
      <c r="G696" s="135"/>
      <c r="H696" s="121"/>
      <c r="I696" s="138"/>
    </row>
    <row r="697" spans="3:9" s="122" customFormat="1" ht="20.100000000000001" customHeight="1" thickBot="1" x14ac:dyDescent="0.3">
      <c r="C697" s="125"/>
      <c r="D697" s="123"/>
      <c r="E697" s="124"/>
      <c r="F697" s="127"/>
      <c r="G697" s="135"/>
      <c r="H697" s="121"/>
      <c r="I697" s="138"/>
    </row>
    <row r="698" spans="3:9" s="122" customFormat="1" ht="20.100000000000001" customHeight="1" thickBot="1" x14ac:dyDescent="0.3">
      <c r="C698" s="125"/>
      <c r="D698" s="123"/>
      <c r="E698" s="124"/>
      <c r="F698" s="127"/>
      <c r="G698" s="135"/>
      <c r="H698" s="121"/>
      <c r="I698" s="138"/>
    </row>
    <row r="699" spans="3:9" s="122" customFormat="1" ht="20.100000000000001" customHeight="1" thickBot="1" x14ac:dyDescent="0.3">
      <c r="C699" s="125"/>
      <c r="D699" s="123"/>
      <c r="E699" s="124"/>
      <c r="F699" s="127"/>
      <c r="G699" s="135"/>
      <c r="H699" s="121"/>
      <c r="I699" s="138"/>
    </row>
    <row r="700" spans="3:9" s="122" customFormat="1" ht="20.100000000000001" customHeight="1" thickBot="1" x14ac:dyDescent="0.3">
      <c r="C700" s="125"/>
      <c r="D700" s="123"/>
      <c r="E700" s="124"/>
      <c r="F700" s="127"/>
      <c r="G700" s="135"/>
      <c r="H700" s="121"/>
      <c r="I700" s="138"/>
    </row>
    <row r="701" spans="3:9" s="122" customFormat="1" ht="20.100000000000001" customHeight="1" thickBot="1" x14ac:dyDescent="0.3">
      <c r="C701" s="125"/>
      <c r="D701" s="123"/>
      <c r="E701" s="124"/>
      <c r="F701" s="127"/>
      <c r="G701" s="135"/>
      <c r="H701" s="121"/>
      <c r="I701" s="138"/>
    </row>
    <row r="702" spans="3:9" s="122" customFormat="1" ht="20.100000000000001" customHeight="1" thickBot="1" x14ac:dyDescent="0.3">
      <c r="C702" s="125"/>
      <c r="D702" s="123"/>
      <c r="E702" s="124"/>
      <c r="F702" s="127"/>
      <c r="G702" s="135"/>
      <c r="H702" s="121"/>
      <c r="I702" s="138"/>
    </row>
    <row r="703" spans="3:9" s="122" customFormat="1" ht="20.100000000000001" customHeight="1" thickBot="1" x14ac:dyDescent="0.3">
      <c r="C703" s="125"/>
      <c r="D703" s="123"/>
      <c r="E703" s="124"/>
      <c r="F703" s="127"/>
      <c r="G703" s="135"/>
      <c r="H703" s="121"/>
      <c r="I703" s="138"/>
    </row>
    <row r="704" spans="3:9" s="122" customFormat="1" ht="20.100000000000001" customHeight="1" thickBot="1" x14ac:dyDescent="0.3">
      <c r="C704" s="125"/>
      <c r="D704" s="123"/>
      <c r="E704" s="124"/>
      <c r="F704" s="127"/>
      <c r="G704" s="135"/>
      <c r="H704" s="121"/>
      <c r="I704" s="138"/>
    </row>
    <row r="705" spans="3:9" s="122" customFormat="1" ht="20.100000000000001" customHeight="1" thickBot="1" x14ac:dyDescent="0.3">
      <c r="C705" s="125"/>
      <c r="D705" s="123"/>
      <c r="E705" s="124"/>
      <c r="F705" s="127"/>
      <c r="G705" s="135"/>
      <c r="H705" s="121"/>
      <c r="I705" s="138"/>
    </row>
    <row r="706" spans="3:9" s="122" customFormat="1" ht="20.100000000000001" customHeight="1" thickBot="1" x14ac:dyDescent="0.3">
      <c r="C706" s="125"/>
      <c r="D706" s="123"/>
      <c r="E706" s="124"/>
      <c r="F706" s="127"/>
      <c r="G706" s="135"/>
      <c r="H706" s="121"/>
      <c r="I706" s="138"/>
    </row>
    <row r="707" spans="3:9" s="122" customFormat="1" ht="20.100000000000001" customHeight="1" thickBot="1" x14ac:dyDescent="0.3">
      <c r="C707" s="125"/>
      <c r="D707" s="123"/>
      <c r="E707" s="124"/>
      <c r="F707" s="127"/>
      <c r="G707" s="135"/>
      <c r="H707" s="121"/>
      <c r="I707" s="138"/>
    </row>
    <row r="708" spans="3:9" s="122" customFormat="1" ht="20.100000000000001" customHeight="1" thickBot="1" x14ac:dyDescent="0.3">
      <c r="C708" s="125"/>
      <c r="D708" s="123"/>
      <c r="E708" s="124"/>
      <c r="F708" s="127"/>
      <c r="G708" s="135"/>
      <c r="H708" s="121"/>
      <c r="I708" s="138"/>
    </row>
    <row r="709" spans="3:9" s="122" customFormat="1" ht="20.100000000000001" customHeight="1" thickBot="1" x14ac:dyDescent="0.3">
      <c r="C709" s="125"/>
      <c r="D709" s="123"/>
      <c r="E709" s="124"/>
      <c r="F709" s="127"/>
      <c r="G709" s="135"/>
      <c r="H709" s="121"/>
      <c r="I709" s="138"/>
    </row>
    <row r="710" spans="3:9" s="122" customFormat="1" ht="20.100000000000001" customHeight="1" thickBot="1" x14ac:dyDescent="0.3">
      <c r="C710" s="125"/>
      <c r="D710" s="123"/>
      <c r="E710" s="124"/>
      <c r="F710" s="127"/>
      <c r="G710" s="135"/>
      <c r="H710" s="121"/>
      <c r="I710" s="138"/>
    </row>
    <row r="711" spans="3:9" s="122" customFormat="1" ht="20.100000000000001" customHeight="1" thickBot="1" x14ac:dyDescent="0.3">
      <c r="C711" s="125"/>
      <c r="D711" s="123"/>
      <c r="E711" s="124"/>
      <c r="F711" s="127"/>
      <c r="G711" s="135"/>
      <c r="H711" s="121"/>
      <c r="I711" s="138"/>
    </row>
    <row r="712" spans="3:9" s="122" customFormat="1" ht="20.100000000000001" customHeight="1" thickBot="1" x14ac:dyDescent="0.3">
      <c r="C712" s="125"/>
      <c r="D712" s="123"/>
      <c r="E712" s="124"/>
      <c r="F712" s="127"/>
      <c r="G712" s="135"/>
      <c r="H712" s="121"/>
      <c r="I712" s="138"/>
    </row>
    <row r="713" spans="3:9" s="122" customFormat="1" ht="20.100000000000001" customHeight="1" thickBot="1" x14ac:dyDescent="0.3">
      <c r="C713" s="125"/>
      <c r="D713" s="123"/>
      <c r="E713" s="124"/>
      <c r="F713" s="127"/>
      <c r="G713" s="135"/>
      <c r="H713" s="121"/>
      <c r="I713" s="138"/>
    </row>
    <row r="714" spans="3:9" s="122" customFormat="1" ht="20.100000000000001" customHeight="1" thickBot="1" x14ac:dyDescent="0.3">
      <c r="C714" s="125"/>
      <c r="D714" s="123"/>
      <c r="E714" s="124"/>
      <c r="F714" s="127"/>
      <c r="G714" s="135"/>
      <c r="H714" s="121"/>
      <c r="I714" s="138"/>
    </row>
    <row r="715" spans="3:9" s="122" customFormat="1" ht="20.100000000000001" customHeight="1" thickBot="1" x14ac:dyDescent="0.3">
      <c r="C715" s="125"/>
      <c r="D715" s="123"/>
      <c r="E715" s="124"/>
      <c r="F715" s="127"/>
      <c r="G715" s="135"/>
      <c r="H715" s="121"/>
      <c r="I715" s="138"/>
    </row>
    <row r="716" spans="3:9" s="122" customFormat="1" ht="20.100000000000001" customHeight="1" thickBot="1" x14ac:dyDescent="0.3">
      <c r="C716" s="125"/>
      <c r="D716" s="123"/>
      <c r="E716" s="124"/>
      <c r="F716" s="127"/>
      <c r="G716" s="135"/>
      <c r="H716" s="121"/>
      <c r="I716" s="138"/>
    </row>
    <row r="717" spans="3:9" s="122" customFormat="1" ht="20.100000000000001" customHeight="1" thickBot="1" x14ac:dyDescent="0.3">
      <c r="C717" s="125"/>
      <c r="D717" s="123"/>
      <c r="E717" s="124"/>
      <c r="F717" s="127"/>
      <c r="G717" s="135"/>
      <c r="H717" s="121"/>
      <c r="I717" s="138"/>
    </row>
    <row r="718" spans="3:9" s="122" customFormat="1" ht="20.100000000000001" customHeight="1" thickBot="1" x14ac:dyDescent="0.3">
      <c r="C718" s="125"/>
      <c r="D718" s="123"/>
      <c r="E718" s="124"/>
      <c r="F718" s="127"/>
      <c r="G718" s="135"/>
      <c r="H718" s="121"/>
      <c r="I718" s="138"/>
    </row>
    <row r="719" spans="3:9" s="122" customFormat="1" ht="20.100000000000001" customHeight="1" thickBot="1" x14ac:dyDescent="0.3">
      <c r="C719" s="125"/>
      <c r="D719" s="123"/>
      <c r="E719" s="124"/>
      <c r="F719" s="127"/>
      <c r="G719" s="135"/>
      <c r="H719" s="121"/>
      <c r="I719" s="138"/>
    </row>
    <row r="720" spans="3:9" s="122" customFormat="1" ht="20.100000000000001" customHeight="1" thickBot="1" x14ac:dyDescent="0.3">
      <c r="C720" s="125"/>
      <c r="D720" s="123"/>
      <c r="E720" s="124"/>
      <c r="F720" s="127"/>
      <c r="G720" s="135"/>
      <c r="H720" s="121"/>
      <c r="I720" s="138"/>
    </row>
    <row r="721" spans="3:9" s="122" customFormat="1" ht="20.100000000000001" customHeight="1" thickBot="1" x14ac:dyDescent="0.3">
      <c r="C721" s="125"/>
      <c r="D721" s="123"/>
      <c r="E721" s="124"/>
      <c r="F721" s="127"/>
      <c r="G721" s="135"/>
      <c r="H721" s="121"/>
      <c r="I721" s="138"/>
    </row>
    <row r="722" spans="3:9" s="122" customFormat="1" ht="20.100000000000001" customHeight="1" thickBot="1" x14ac:dyDescent="0.3">
      <c r="C722" s="125"/>
      <c r="D722" s="123"/>
      <c r="E722" s="124"/>
      <c r="F722" s="127"/>
      <c r="G722" s="135"/>
      <c r="H722" s="121"/>
      <c r="I722" s="138"/>
    </row>
    <row r="723" spans="3:9" s="122" customFormat="1" ht="20.100000000000001" customHeight="1" thickBot="1" x14ac:dyDescent="0.3">
      <c r="C723" s="125"/>
      <c r="D723" s="123"/>
      <c r="E723" s="124"/>
      <c r="F723" s="127"/>
      <c r="G723" s="135"/>
      <c r="H723" s="121"/>
      <c r="I723" s="138"/>
    </row>
    <row r="724" spans="3:9" s="122" customFormat="1" ht="20.100000000000001" customHeight="1" thickBot="1" x14ac:dyDescent="0.3">
      <c r="C724" s="125"/>
      <c r="D724" s="123"/>
      <c r="E724" s="124"/>
      <c r="F724" s="127"/>
      <c r="G724" s="135"/>
      <c r="H724" s="121"/>
      <c r="I724" s="138"/>
    </row>
    <row r="725" spans="3:9" s="122" customFormat="1" ht="20.100000000000001" customHeight="1" thickBot="1" x14ac:dyDescent="0.3">
      <c r="C725" s="125"/>
      <c r="D725" s="123"/>
      <c r="E725" s="124"/>
      <c r="F725" s="127"/>
      <c r="G725" s="135"/>
      <c r="H725" s="121"/>
      <c r="I725" s="138"/>
    </row>
    <row r="726" spans="3:9" s="122" customFormat="1" ht="20.100000000000001" customHeight="1" thickBot="1" x14ac:dyDescent="0.3">
      <c r="C726" s="125"/>
      <c r="D726" s="123"/>
      <c r="E726" s="124"/>
      <c r="F726" s="127"/>
      <c r="G726" s="135"/>
      <c r="H726" s="121"/>
      <c r="I726" s="138"/>
    </row>
    <row r="727" spans="3:9" s="122" customFormat="1" ht="20.100000000000001" customHeight="1" thickBot="1" x14ac:dyDescent="0.3">
      <c r="C727" s="125"/>
      <c r="D727" s="123"/>
      <c r="E727" s="124"/>
      <c r="F727" s="127"/>
      <c r="G727" s="135"/>
      <c r="H727" s="121"/>
      <c r="I727" s="138"/>
    </row>
    <row r="728" spans="3:9" s="122" customFormat="1" ht="20.100000000000001" customHeight="1" thickBot="1" x14ac:dyDescent="0.3">
      <c r="C728" s="125"/>
      <c r="D728" s="123"/>
      <c r="E728" s="124"/>
      <c r="F728" s="127"/>
      <c r="G728" s="135"/>
      <c r="H728" s="121"/>
      <c r="I728" s="138"/>
    </row>
    <row r="729" spans="3:9" s="122" customFormat="1" ht="20.100000000000001" customHeight="1" thickBot="1" x14ac:dyDescent="0.3">
      <c r="C729" s="125"/>
      <c r="D729" s="123"/>
      <c r="E729" s="124"/>
      <c r="F729" s="127"/>
      <c r="G729" s="135"/>
      <c r="H729" s="121"/>
      <c r="I729" s="138"/>
    </row>
    <row r="730" spans="3:9" s="122" customFormat="1" ht="20.100000000000001" customHeight="1" thickBot="1" x14ac:dyDescent="0.3">
      <c r="C730" s="125"/>
      <c r="D730" s="123"/>
      <c r="E730" s="124"/>
      <c r="F730" s="127"/>
      <c r="G730" s="135"/>
      <c r="H730" s="121"/>
      <c r="I730" s="138"/>
    </row>
    <row r="731" spans="3:9" s="122" customFormat="1" ht="20.100000000000001" customHeight="1" thickBot="1" x14ac:dyDescent="0.3">
      <c r="C731" s="125"/>
      <c r="D731" s="123"/>
      <c r="E731" s="124"/>
      <c r="F731" s="127"/>
      <c r="G731" s="135"/>
      <c r="H731" s="121"/>
      <c r="I731" s="138"/>
    </row>
    <row r="732" spans="3:9" s="122" customFormat="1" ht="20.100000000000001" customHeight="1" thickBot="1" x14ac:dyDescent="0.3">
      <c r="C732" s="125"/>
      <c r="D732" s="123"/>
      <c r="E732" s="124"/>
      <c r="F732" s="127"/>
      <c r="G732" s="135"/>
      <c r="H732" s="121"/>
      <c r="I732" s="138"/>
    </row>
    <row r="733" spans="3:9" s="122" customFormat="1" ht="20.100000000000001" customHeight="1" thickBot="1" x14ac:dyDescent="0.3">
      <c r="C733" s="125"/>
      <c r="D733" s="123"/>
      <c r="E733" s="124"/>
      <c r="F733" s="127"/>
      <c r="G733" s="135"/>
      <c r="H733" s="121"/>
      <c r="I733" s="138"/>
    </row>
    <row r="734" spans="3:9" s="122" customFormat="1" ht="20.100000000000001" customHeight="1" thickBot="1" x14ac:dyDescent="0.3">
      <c r="C734" s="125"/>
      <c r="D734" s="123"/>
      <c r="E734" s="124"/>
      <c r="F734" s="127"/>
      <c r="G734" s="135"/>
      <c r="H734" s="121"/>
      <c r="I734" s="138"/>
    </row>
    <row r="735" spans="3:9" s="122" customFormat="1" ht="20.100000000000001" customHeight="1" thickBot="1" x14ac:dyDescent="0.3">
      <c r="C735" s="125"/>
      <c r="D735" s="123"/>
      <c r="E735" s="124"/>
      <c r="F735" s="127"/>
      <c r="G735" s="135"/>
      <c r="H735" s="121"/>
      <c r="I735" s="138"/>
    </row>
    <row r="736" spans="3:9" s="122" customFormat="1" ht="20.100000000000001" customHeight="1" thickBot="1" x14ac:dyDescent="0.3">
      <c r="C736" s="125"/>
      <c r="D736" s="123"/>
      <c r="E736" s="124"/>
      <c r="F736" s="127"/>
      <c r="G736" s="135"/>
      <c r="H736" s="121"/>
      <c r="I736" s="138"/>
    </row>
    <row r="737" spans="3:9" s="122" customFormat="1" ht="20.100000000000001" customHeight="1" thickBot="1" x14ac:dyDescent="0.3">
      <c r="C737" s="125"/>
      <c r="D737" s="123"/>
      <c r="E737" s="124"/>
      <c r="F737" s="127"/>
      <c r="G737" s="135"/>
      <c r="H737" s="121"/>
      <c r="I737" s="138"/>
    </row>
    <row r="738" spans="3:9" s="122" customFormat="1" ht="20.100000000000001" customHeight="1" thickBot="1" x14ac:dyDescent="0.3">
      <c r="C738" s="125"/>
      <c r="D738" s="123"/>
      <c r="E738" s="124"/>
      <c r="F738" s="127"/>
      <c r="G738" s="135"/>
      <c r="H738" s="121"/>
      <c r="I738" s="138"/>
    </row>
    <row r="739" spans="3:9" s="122" customFormat="1" ht="20.100000000000001" customHeight="1" thickBot="1" x14ac:dyDescent="0.3">
      <c r="C739" s="125"/>
      <c r="D739" s="123"/>
      <c r="E739" s="124"/>
      <c r="F739" s="127"/>
      <c r="G739" s="135"/>
      <c r="H739" s="121"/>
      <c r="I739" s="138"/>
    </row>
    <row r="740" spans="3:9" s="122" customFormat="1" ht="20.100000000000001" customHeight="1" thickBot="1" x14ac:dyDescent="0.3">
      <c r="C740" s="125"/>
      <c r="D740" s="123"/>
      <c r="E740" s="124"/>
      <c r="F740" s="127"/>
      <c r="G740" s="135"/>
      <c r="H740" s="121"/>
      <c r="I740" s="138"/>
    </row>
    <row r="741" spans="3:9" s="122" customFormat="1" ht="20.100000000000001" customHeight="1" thickBot="1" x14ac:dyDescent="0.3">
      <c r="C741" s="125"/>
      <c r="D741" s="123"/>
      <c r="E741" s="124"/>
      <c r="F741" s="127"/>
      <c r="G741" s="135"/>
      <c r="H741" s="121"/>
      <c r="I741" s="138"/>
    </row>
    <row r="742" spans="3:9" s="122" customFormat="1" ht="20.100000000000001" customHeight="1" thickBot="1" x14ac:dyDescent="0.3">
      <c r="C742" s="125"/>
      <c r="D742" s="123"/>
      <c r="E742" s="124"/>
      <c r="F742" s="127"/>
      <c r="G742" s="135"/>
      <c r="H742" s="121"/>
      <c r="I742" s="138"/>
    </row>
    <row r="743" spans="3:9" s="122" customFormat="1" ht="20.100000000000001" customHeight="1" thickBot="1" x14ac:dyDescent="0.3">
      <c r="C743" s="125"/>
      <c r="D743" s="123"/>
      <c r="E743" s="124"/>
      <c r="F743" s="127"/>
      <c r="G743" s="135"/>
      <c r="H743" s="121"/>
      <c r="I743" s="138"/>
    </row>
    <row r="744" spans="3:9" s="122" customFormat="1" ht="20.100000000000001" customHeight="1" thickBot="1" x14ac:dyDescent="0.3">
      <c r="C744" s="125"/>
      <c r="D744" s="123"/>
      <c r="E744" s="124"/>
      <c r="F744" s="127"/>
      <c r="G744" s="135"/>
      <c r="H744" s="121"/>
      <c r="I744" s="138"/>
    </row>
    <row r="745" spans="3:9" s="122" customFormat="1" ht="20.100000000000001" customHeight="1" thickBot="1" x14ac:dyDescent="0.3">
      <c r="C745" s="125"/>
      <c r="D745" s="123"/>
      <c r="E745" s="124"/>
      <c r="F745" s="127"/>
      <c r="G745" s="135"/>
      <c r="H745" s="121"/>
      <c r="I745" s="138"/>
    </row>
    <row r="746" spans="3:9" s="122" customFormat="1" ht="20.100000000000001" customHeight="1" thickBot="1" x14ac:dyDescent="0.3">
      <c r="C746" s="125"/>
      <c r="D746" s="123"/>
      <c r="E746" s="124"/>
      <c r="F746" s="127"/>
      <c r="G746" s="135"/>
      <c r="H746" s="121"/>
      <c r="I746" s="138"/>
    </row>
    <row r="747" spans="3:9" s="122" customFormat="1" ht="20.100000000000001" customHeight="1" thickBot="1" x14ac:dyDescent="0.3">
      <c r="C747" s="125"/>
      <c r="D747" s="123"/>
      <c r="E747" s="124"/>
      <c r="F747" s="127"/>
      <c r="G747" s="135"/>
      <c r="H747" s="121"/>
      <c r="I747" s="138"/>
    </row>
    <row r="748" spans="3:9" s="122" customFormat="1" ht="20.100000000000001" customHeight="1" thickBot="1" x14ac:dyDescent="0.3">
      <c r="C748" s="125"/>
      <c r="D748" s="123"/>
      <c r="E748" s="124"/>
      <c r="F748" s="127"/>
      <c r="G748" s="135"/>
      <c r="H748" s="121"/>
      <c r="I748" s="138"/>
    </row>
    <row r="749" spans="3:9" s="122" customFormat="1" ht="20.100000000000001" customHeight="1" thickBot="1" x14ac:dyDescent="0.3">
      <c r="C749" s="125"/>
      <c r="D749" s="123"/>
      <c r="E749" s="124"/>
      <c r="F749" s="127"/>
      <c r="G749" s="135"/>
      <c r="H749" s="121"/>
      <c r="I749" s="138"/>
    </row>
    <row r="750" spans="3:9" s="122" customFormat="1" ht="20.100000000000001" customHeight="1" thickBot="1" x14ac:dyDescent="0.3">
      <c r="C750" s="125"/>
      <c r="D750" s="123"/>
      <c r="E750" s="124"/>
      <c r="F750" s="127"/>
      <c r="G750" s="135"/>
      <c r="H750" s="121"/>
      <c r="I750" s="138"/>
    </row>
    <row r="751" spans="3:9" s="122" customFormat="1" ht="20.100000000000001" customHeight="1" thickBot="1" x14ac:dyDescent="0.3">
      <c r="C751" s="125"/>
      <c r="D751" s="123"/>
      <c r="E751" s="124"/>
      <c r="F751" s="127"/>
      <c r="G751" s="135"/>
      <c r="H751" s="121"/>
      <c r="I751" s="138"/>
    </row>
    <row r="752" spans="3:9" s="122" customFormat="1" ht="20.100000000000001" customHeight="1" thickBot="1" x14ac:dyDescent="0.3">
      <c r="C752" s="125"/>
      <c r="D752" s="123"/>
      <c r="E752" s="124"/>
      <c r="F752" s="127"/>
      <c r="G752" s="135"/>
      <c r="H752" s="121"/>
      <c r="I752" s="138"/>
    </row>
    <row r="753" spans="3:9" s="122" customFormat="1" ht="20.100000000000001" customHeight="1" thickBot="1" x14ac:dyDescent="0.3">
      <c r="C753" s="125"/>
      <c r="D753" s="123"/>
      <c r="E753" s="124"/>
      <c r="F753" s="127"/>
      <c r="G753" s="135"/>
      <c r="H753" s="121"/>
      <c r="I753" s="138"/>
    </row>
    <row r="754" spans="3:9" s="122" customFormat="1" ht="20.100000000000001" customHeight="1" thickBot="1" x14ac:dyDescent="0.3">
      <c r="C754" s="125"/>
      <c r="D754" s="123"/>
      <c r="E754" s="124"/>
      <c r="F754" s="127"/>
      <c r="G754" s="135"/>
      <c r="H754" s="121"/>
      <c r="I754" s="138"/>
    </row>
    <row r="755" spans="3:9" s="122" customFormat="1" ht="20.100000000000001" customHeight="1" thickBot="1" x14ac:dyDescent="0.3">
      <c r="C755" s="125"/>
      <c r="D755" s="123"/>
      <c r="E755" s="124"/>
      <c r="F755" s="127"/>
      <c r="G755" s="135"/>
      <c r="H755" s="121"/>
      <c r="I755" s="138"/>
    </row>
    <row r="756" spans="3:9" s="122" customFormat="1" ht="20.100000000000001" customHeight="1" thickBot="1" x14ac:dyDescent="0.3">
      <c r="C756" s="125"/>
      <c r="D756" s="123"/>
      <c r="E756" s="124"/>
      <c r="F756" s="127"/>
      <c r="G756" s="135"/>
      <c r="H756" s="121"/>
      <c r="I756" s="138"/>
    </row>
    <row r="757" spans="3:9" s="122" customFormat="1" ht="20.100000000000001" customHeight="1" thickBot="1" x14ac:dyDescent="0.3">
      <c r="C757" s="125"/>
      <c r="D757" s="123"/>
      <c r="E757" s="124"/>
      <c r="F757" s="127"/>
      <c r="G757" s="135"/>
      <c r="H757" s="121"/>
      <c r="I757" s="138"/>
    </row>
    <row r="758" spans="3:9" s="122" customFormat="1" ht="20.100000000000001" customHeight="1" thickBot="1" x14ac:dyDescent="0.3">
      <c r="C758" s="125"/>
      <c r="D758" s="123"/>
      <c r="E758" s="124"/>
      <c r="F758" s="127"/>
      <c r="G758" s="135"/>
      <c r="H758" s="121"/>
      <c r="I758" s="138"/>
    </row>
    <row r="759" spans="3:9" s="122" customFormat="1" ht="20.100000000000001" customHeight="1" thickBot="1" x14ac:dyDescent="0.3">
      <c r="C759" s="125"/>
      <c r="D759" s="123"/>
      <c r="E759" s="124"/>
      <c r="F759" s="127"/>
      <c r="G759" s="135"/>
      <c r="H759" s="121"/>
      <c r="I759" s="138"/>
    </row>
    <row r="760" spans="3:9" s="122" customFormat="1" ht="20.100000000000001" customHeight="1" thickBot="1" x14ac:dyDescent="0.3">
      <c r="C760" s="125"/>
      <c r="D760" s="123"/>
      <c r="E760" s="124"/>
      <c r="F760" s="127"/>
      <c r="G760" s="135"/>
      <c r="H760" s="121"/>
      <c r="I760" s="138"/>
    </row>
    <row r="761" spans="3:9" s="122" customFormat="1" ht="20.100000000000001" customHeight="1" thickBot="1" x14ac:dyDescent="0.3">
      <c r="C761" s="125"/>
      <c r="D761" s="123"/>
      <c r="E761" s="124"/>
      <c r="F761" s="127"/>
      <c r="G761" s="135"/>
      <c r="H761" s="121"/>
      <c r="I761" s="138"/>
    </row>
    <row r="762" spans="3:9" s="122" customFormat="1" ht="20.100000000000001" customHeight="1" thickBot="1" x14ac:dyDescent="0.3">
      <c r="C762" s="125"/>
      <c r="D762" s="123"/>
      <c r="E762" s="124"/>
      <c r="F762" s="127"/>
      <c r="G762" s="135"/>
      <c r="H762" s="121"/>
      <c r="I762" s="138"/>
    </row>
    <row r="763" spans="3:9" s="122" customFormat="1" ht="20.100000000000001" customHeight="1" thickBot="1" x14ac:dyDescent="0.3">
      <c r="C763" s="125"/>
      <c r="D763" s="123"/>
      <c r="E763" s="124"/>
      <c r="F763" s="127"/>
      <c r="G763" s="135"/>
      <c r="H763" s="121"/>
      <c r="I763" s="138"/>
    </row>
    <row r="764" spans="3:9" s="122" customFormat="1" ht="20.100000000000001" customHeight="1" thickBot="1" x14ac:dyDescent="0.3">
      <c r="C764" s="125"/>
      <c r="D764" s="123"/>
      <c r="E764" s="124"/>
      <c r="F764" s="127"/>
      <c r="G764" s="135"/>
      <c r="H764" s="121"/>
      <c r="I764" s="138"/>
    </row>
    <row r="765" spans="3:9" s="122" customFormat="1" ht="20.100000000000001" customHeight="1" thickBot="1" x14ac:dyDescent="0.3">
      <c r="C765" s="125"/>
      <c r="D765" s="123"/>
      <c r="E765" s="124"/>
      <c r="F765" s="127"/>
      <c r="G765" s="135"/>
      <c r="H765" s="121"/>
      <c r="I765" s="138"/>
    </row>
    <row r="766" spans="3:9" s="122" customFormat="1" ht="20.100000000000001" customHeight="1" thickBot="1" x14ac:dyDescent="0.3">
      <c r="C766" s="125"/>
      <c r="D766" s="123"/>
      <c r="E766" s="124"/>
      <c r="F766" s="127"/>
      <c r="G766" s="135"/>
      <c r="H766" s="121"/>
      <c r="I766" s="138"/>
    </row>
    <row r="767" spans="3:9" s="122" customFormat="1" ht="20.100000000000001" customHeight="1" thickBot="1" x14ac:dyDescent="0.3">
      <c r="C767" s="125"/>
      <c r="D767" s="123"/>
      <c r="E767" s="124"/>
      <c r="F767" s="127"/>
      <c r="G767" s="135"/>
      <c r="H767" s="121"/>
      <c r="I767" s="138"/>
    </row>
    <row r="768" spans="3:9" s="122" customFormat="1" ht="20.100000000000001" customHeight="1" thickBot="1" x14ac:dyDescent="0.3">
      <c r="C768" s="125"/>
      <c r="D768" s="123"/>
      <c r="E768" s="124"/>
      <c r="F768" s="127"/>
      <c r="G768" s="135"/>
      <c r="H768" s="121"/>
      <c r="I768" s="138"/>
    </row>
    <row r="769" spans="3:9" s="122" customFormat="1" ht="20.100000000000001" customHeight="1" thickBot="1" x14ac:dyDescent="0.3">
      <c r="C769" s="125"/>
      <c r="D769" s="123"/>
      <c r="E769" s="124"/>
      <c r="F769" s="127"/>
      <c r="G769" s="135"/>
      <c r="H769" s="121"/>
      <c r="I769" s="138"/>
    </row>
    <row r="770" spans="3:9" s="122" customFormat="1" ht="20.100000000000001" customHeight="1" thickBot="1" x14ac:dyDescent="0.3">
      <c r="C770" s="125"/>
      <c r="D770" s="123"/>
      <c r="E770" s="124"/>
      <c r="F770" s="127"/>
      <c r="G770" s="135"/>
      <c r="H770" s="121"/>
      <c r="I770" s="138"/>
    </row>
    <row r="771" spans="3:9" s="122" customFormat="1" ht="20.100000000000001" customHeight="1" thickBot="1" x14ac:dyDescent="0.3">
      <c r="C771" s="125"/>
      <c r="D771" s="123"/>
      <c r="E771" s="124"/>
      <c r="F771" s="127"/>
      <c r="G771" s="135"/>
      <c r="H771" s="121"/>
      <c r="I771" s="138"/>
    </row>
    <row r="772" spans="3:9" s="122" customFormat="1" ht="20.100000000000001" customHeight="1" thickBot="1" x14ac:dyDescent="0.3">
      <c r="C772" s="125"/>
      <c r="D772" s="123"/>
      <c r="E772" s="124"/>
      <c r="F772" s="127"/>
      <c r="G772" s="135"/>
      <c r="H772" s="121"/>
      <c r="I772" s="138"/>
    </row>
    <row r="773" spans="3:9" s="122" customFormat="1" ht="20.100000000000001" customHeight="1" thickBot="1" x14ac:dyDescent="0.3">
      <c r="C773" s="125"/>
      <c r="D773" s="123"/>
      <c r="E773" s="124"/>
      <c r="F773" s="127"/>
      <c r="G773" s="135"/>
      <c r="H773" s="121"/>
      <c r="I773" s="138"/>
    </row>
    <row r="774" spans="3:9" s="122" customFormat="1" ht="20.100000000000001" customHeight="1" thickBot="1" x14ac:dyDescent="0.3">
      <c r="C774" s="125"/>
      <c r="D774" s="123"/>
      <c r="E774" s="124"/>
      <c r="F774" s="127"/>
      <c r="G774" s="135"/>
      <c r="H774" s="121"/>
      <c r="I774" s="138"/>
    </row>
    <row r="775" spans="3:9" s="122" customFormat="1" ht="20.100000000000001" customHeight="1" thickBot="1" x14ac:dyDescent="0.3">
      <c r="C775" s="125"/>
      <c r="D775" s="123"/>
      <c r="E775" s="124"/>
      <c r="F775" s="127"/>
      <c r="G775" s="135"/>
      <c r="H775" s="121"/>
      <c r="I775" s="138"/>
    </row>
    <row r="776" spans="3:9" s="122" customFormat="1" ht="20.100000000000001" customHeight="1" thickBot="1" x14ac:dyDescent="0.3">
      <c r="C776" s="125"/>
      <c r="D776" s="123"/>
      <c r="E776" s="124"/>
      <c r="F776" s="127"/>
      <c r="G776" s="135"/>
      <c r="H776" s="121"/>
      <c r="I776" s="138"/>
    </row>
    <row r="777" spans="3:9" s="122" customFormat="1" ht="20.100000000000001" customHeight="1" thickBot="1" x14ac:dyDescent="0.3">
      <c r="C777" s="125"/>
      <c r="D777" s="123"/>
      <c r="E777" s="124"/>
      <c r="F777" s="127"/>
      <c r="G777" s="135"/>
      <c r="H777" s="121"/>
      <c r="I777" s="138"/>
    </row>
    <row r="778" spans="3:9" s="122" customFormat="1" ht="20.100000000000001" customHeight="1" thickBot="1" x14ac:dyDescent="0.3">
      <c r="C778" s="125"/>
      <c r="D778" s="123"/>
      <c r="E778" s="124"/>
      <c r="F778" s="127"/>
      <c r="G778" s="135"/>
      <c r="H778" s="121"/>
      <c r="I778" s="138"/>
    </row>
    <row r="779" spans="3:9" s="122" customFormat="1" ht="20.100000000000001" customHeight="1" thickBot="1" x14ac:dyDescent="0.3">
      <c r="C779" s="125"/>
      <c r="D779" s="123"/>
      <c r="E779" s="124"/>
      <c r="F779" s="127"/>
      <c r="G779" s="135"/>
      <c r="H779" s="121"/>
      <c r="I779" s="138"/>
    </row>
    <row r="780" spans="3:9" s="122" customFormat="1" ht="20.100000000000001" customHeight="1" thickBot="1" x14ac:dyDescent="0.3">
      <c r="C780" s="125"/>
      <c r="D780" s="123"/>
      <c r="E780" s="124"/>
      <c r="F780" s="127"/>
      <c r="G780" s="135"/>
      <c r="H780" s="121"/>
      <c r="I780" s="138"/>
    </row>
    <row r="781" spans="3:9" s="122" customFormat="1" ht="20.100000000000001" customHeight="1" thickBot="1" x14ac:dyDescent="0.3">
      <c r="C781" s="125"/>
      <c r="D781" s="123"/>
      <c r="E781" s="124"/>
      <c r="F781" s="127"/>
      <c r="G781" s="135"/>
      <c r="H781" s="121"/>
      <c r="I781" s="138"/>
    </row>
    <row r="782" spans="3:9" s="122" customFormat="1" ht="20.100000000000001" customHeight="1" thickBot="1" x14ac:dyDescent="0.3">
      <c r="C782" s="125"/>
      <c r="D782" s="123"/>
      <c r="E782" s="124"/>
      <c r="F782" s="127"/>
      <c r="G782" s="135"/>
      <c r="H782" s="121"/>
      <c r="I782" s="138"/>
    </row>
    <row r="783" spans="3:9" s="122" customFormat="1" ht="20.100000000000001" customHeight="1" thickBot="1" x14ac:dyDescent="0.3">
      <c r="C783" s="125"/>
      <c r="D783" s="123"/>
      <c r="E783" s="124"/>
      <c r="F783" s="127"/>
      <c r="G783" s="135"/>
      <c r="H783" s="121"/>
      <c r="I783" s="138"/>
    </row>
    <row r="784" spans="3:9" s="122" customFormat="1" ht="20.100000000000001" customHeight="1" thickBot="1" x14ac:dyDescent="0.3">
      <c r="C784" s="125"/>
      <c r="D784" s="123"/>
      <c r="E784" s="124"/>
      <c r="F784" s="127"/>
      <c r="G784" s="135"/>
      <c r="H784" s="121"/>
      <c r="I784" s="138"/>
    </row>
    <row r="785" spans="1:9" s="122" customFormat="1" ht="20.100000000000001" customHeight="1" thickBot="1" x14ac:dyDescent="0.3">
      <c r="C785" s="125"/>
      <c r="D785" s="123"/>
      <c r="E785" s="124"/>
      <c r="F785" s="127"/>
      <c r="G785" s="135"/>
      <c r="H785" s="121"/>
      <c r="I785" s="138"/>
    </row>
    <row r="786" spans="1:9" s="122" customFormat="1" ht="20.100000000000001" customHeight="1" thickBot="1" x14ac:dyDescent="0.3">
      <c r="C786" s="125"/>
      <c r="D786" s="123"/>
      <c r="E786" s="124"/>
      <c r="F786" s="127"/>
      <c r="G786" s="135"/>
      <c r="H786" s="121"/>
      <c r="I786" s="138"/>
    </row>
    <row r="787" spans="1:9" s="122" customFormat="1" ht="20.100000000000001" customHeight="1" thickBot="1" x14ac:dyDescent="0.3">
      <c r="C787" s="125"/>
      <c r="D787" s="123"/>
      <c r="E787" s="124"/>
      <c r="F787" s="127"/>
      <c r="G787" s="135"/>
      <c r="H787" s="121"/>
      <c r="I787" s="138"/>
    </row>
    <row r="788" spans="1:9" s="122" customFormat="1" ht="20.100000000000001" customHeight="1" thickBot="1" x14ac:dyDescent="0.3">
      <c r="C788" s="125"/>
      <c r="D788" s="123"/>
      <c r="E788" s="124"/>
      <c r="F788" s="127"/>
      <c r="G788" s="135"/>
      <c r="H788" s="121"/>
      <c r="I788" s="138"/>
    </row>
    <row r="789" spans="1:9" s="122" customFormat="1" ht="20.100000000000001" customHeight="1" thickBot="1" x14ac:dyDescent="0.3">
      <c r="C789" s="125"/>
      <c r="D789" s="123"/>
      <c r="E789" s="124"/>
      <c r="F789" s="127"/>
      <c r="G789" s="135"/>
      <c r="H789" s="121"/>
      <c r="I789" s="138"/>
    </row>
    <row r="790" spans="1:9" s="122" customFormat="1" ht="20.100000000000001" customHeight="1" thickBot="1" x14ac:dyDescent="0.3">
      <c r="C790" s="125"/>
      <c r="D790" s="123"/>
      <c r="E790" s="124"/>
      <c r="F790" s="127"/>
      <c r="G790" s="135"/>
      <c r="H790" s="121"/>
      <c r="I790" s="138"/>
    </row>
    <row r="791" spans="1:9" ht="20.100000000000001" customHeight="1" thickBot="1" x14ac:dyDescent="0.3">
      <c r="A791" s="122"/>
    </row>
  </sheetData>
  <autoFilter ref="N2:N791"/>
  <pageMargins left="0.25" right="0.25" top="0.75" bottom="0.75" header="0.3" footer="0.3"/>
  <pageSetup paperSize="9" scale="50" orientation="landscape"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83"/>
  <sheetViews>
    <sheetView topLeftCell="A461" workbookViewId="0">
      <selection activeCell="L479" sqref="L476:L479"/>
    </sheetView>
  </sheetViews>
  <sheetFormatPr defaultColWidth="8.85546875" defaultRowHeight="15" x14ac:dyDescent="0.25"/>
  <cols>
    <col min="3" max="3" width="17" customWidth="1"/>
    <col min="4" max="4" width="122.42578125" customWidth="1"/>
    <col min="5" max="5" width="22.28515625" customWidth="1"/>
    <col min="6" max="6" width="18.28515625" customWidth="1"/>
    <col min="7" max="7" width="25" customWidth="1"/>
  </cols>
  <sheetData>
    <row r="1" spans="1:7" ht="54.75" customHeight="1" x14ac:dyDescent="0.25">
      <c r="A1" s="33">
        <v>3</v>
      </c>
      <c r="B1" s="33">
        <v>1</v>
      </c>
      <c r="C1" s="48" t="s">
        <v>1</v>
      </c>
      <c r="D1" s="10" t="s">
        <v>3</v>
      </c>
      <c r="E1" s="63">
        <v>16700</v>
      </c>
      <c r="F1" s="98">
        <v>651300</v>
      </c>
      <c r="G1" s="54">
        <f>(F1/E1)</f>
        <v>39</v>
      </c>
    </row>
    <row r="2" spans="1:7" ht="45" customHeight="1" x14ac:dyDescent="0.25">
      <c r="A2" s="35"/>
      <c r="B2" s="35"/>
      <c r="C2" s="47"/>
      <c r="D2" s="7" t="s">
        <v>4</v>
      </c>
      <c r="E2" s="64"/>
      <c r="F2" s="21"/>
      <c r="G2" s="55"/>
    </row>
    <row r="3" spans="1:7" ht="38.25" customHeight="1" x14ac:dyDescent="0.25">
      <c r="A3" s="35"/>
      <c r="B3" s="35"/>
      <c r="C3" s="47" t="s">
        <v>2</v>
      </c>
      <c r="D3" s="7" t="s">
        <v>5</v>
      </c>
      <c r="E3" s="64"/>
      <c r="F3" s="21"/>
      <c r="G3" s="55"/>
    </row>
    <row r="4" spans="1:7" ht="26.25" customHeight="1" x14ac:dyDescent="0.25">
      <c r="A4" s="35"/>
      <c r="B4" s="35"/>
      <c r="C4" s="47"/>
      <c r="D4" s="7" t="s">
        <v>6</v>
      </c>
      <c r="E4" s="64"/>
      <c r="F4" s="21"/>
      <c r="G4" s="55"/>
    </row>
    <row r="5" spans="1:7" ht="21.75" customHeight="1" thickBot="1" x14ac:dyDescent="0.3">
      <c r="A5" s="35"/>
      <c r="B5" s="35"/>
      <c r="C5" s="47"/>
      <c r="D5" s="7" t="s">
        <v>7</v>
      </c>
      <c r="E5" s="64"/>
      <c r="F5" s="21"/>
      <c r="G5" s="55"/>
    </row>
    <row r="6" spans="1:7" ht="32.25" thickBot="1" x14ac:dyDescent="0.3">
      <c r="A6" s="33">
        <v>5</v>
      </c>
      <c r="B6" s="33"/>
      <c r="C6" s="43" t="s">
        <v>8</v>
      </c>
      <c r="D6" s="10" t="s">
        <v>9</v>
      </c>
      <c r="E6" s="66">
        <v>4800</v>
      </c>
      <c r="F6" s="54">
        <v>192000</v>
      </c>
      <c r="G6" s="54">
        <f>(F6/E6)</f>
        <v>40</v>
      </c>
    </row>
    <row r="7" spans="1:7" ht="42" customHeight="1" thickBot="1" x14ac:dyDescent="0.3">
      <c r="A7" s="35"/>
      <c r="B7" s="35"/>
      <c r="C7" s="29" t="s">
        <v>0</v>
      </c>
      <c r="D7" s="11" t="s">
        <v>10</v>
      </c>
      <c r="E7" s="67"/>
      <c r="F7" s="55"/>
      <c r="G7" s="54" t="e">
        <f t="shared" ref="G7:G70" si="0">(F7/E7)</f>
        <v>#DIV/0!</v>
      </c>
    </row>
    <row r="8" spans="1:7" ht="31.5" customHeight="1" thickBot="1" x14ac:dyDescent="0.3">
      <c r="A8" s="35"/>
      <c r="B8" s="35"/>
      <c r="C8" s="29"/>
      <c r="D8" s="11" t="s">
        <v>11</v>
      </c>
      <c r="E8" s="67"/>
      <c r="F8" s="55"/>
      <c r="G8" s="54" t="e">
        <f t="shared" si="0"/>
        <v>#DIV/0!</v>
      </c>
    </row>
    <row r="9" spans="1:7" ht="21" customHeight="1" thickBot="1" x14ac:dyDescent="0.3">
      <c r="A9" s="35"/>
      <c r="B9" s="35"/>
      <c r="C9" s="29"/>
      <c r="D9" s="11" t="s">
        <v>12</v>
      </c>
      <c r="E9" s="67"/>
      <c r="F9" s="55"/>
      <c r="G9" s="54" t="e">
        <f t="shared" si="0"/>
        <v>#DIV/0!</v>
      </c>
    </row>
    <row r="10" spans="1:7" ht="29.25" customHeight="1" thickBot="1" x14ac:dyDescent="0.3">
      <c r="A10" s="35"/>
      <c r="B10" s="35"/>
      <c r="C10" s="29"/>
      <c r="D10" s="11" t="s">
        <v>13</v>
      </c>
      <c r="E10" s="67"/>
      <c r="F10" s="55"/>
      <c r="G10" s="54" t="e">
        <f t="shared" si="0"/>
        <v>#DIV/0!</v>
      </c>
    </row>
    <row r="11" spans="1:7" ht="17.25" customHeight="1" thickBot="1" x14ac:dyDescent="0.3">
      <c r="A11" s="35"/>
      <c r="B11" s="35"/>
      <c r="C11" s="29"/>
      <c r="D11" s="11" t="s">
        <v>14</v>
      </c>
      <c r="E11" s="67"/>
      <c r="F11" s="55"/>
      <c r="G11" s="54" t="e">
        <f t="shared" si="0"/>
        <v>#DIV/0!</v>
      </c>
    </row>
    <row r="12" spans="1:7" ht="23.25" customHeight="1" thickBot="1" x14ac:dyDescent="0.3">
      <c r="A12" s="35"/>
      <c r="B12" s="35"/>
      <c r="C12" s="35"/>
      <c r="D12" s="11" t="s">
        <v>15</v>
      </c>
      <c r="E12" s="67"/>
      <c r="F12" s="55"/>
      <c r="G12" s="54" t="e">
        <f t="shared" si="0"/>
        <v>#DIV/0!</v>
      </c>
    </row>
    <row r="13" spans="1:7" ht="19.5" customHeight="1" thickBot="1" x14ac:dyDescent="0.3">
      <c r="A13" s="35"/>
      <c r="B13" s="35"/>
      <c r="C13" s="41"/>
      <c r="D13" s="11" t="s">
        <v>16</v>
      </c>
      <c r="E13" s="67"/>
      <c r="F13" s="55"/>
      <c r="G13" s="54" t="e">
        <f t="shared" si="0"/>
        <v>#DIV/0!</v>
      </c>
    </row>
    <row r="14" spans="1:7" ht="25.5" customHeight="1" thickBot="1" x14ac:dyDescent="0.3">
      <c r="A14" s="35"/>
      <c r="B14" s="35"/>
      <c r="C14" s="41"/>
      <c r="D14" s="11" t="s">
        <v>17</v>
      </c>
      <c r="E14" s="67"/>
      <c r="F14" s="55"/>
      <c r="G14" s="54" t="e">
        <f t="shared" si="0"/>
        <v>#DIV/0!</v>
      </c>
    </row>
    <row r="15" spans="1:7" ht="21.75" customHeight="1" thickBot="1" x14ac:dyDescent="0.3">
      <c r="A15" s="35"/>
      <c r="B15" s="35"/>
      <c r="C15" s="41"/>
      <c r="D15" s="11" t="s">
        <v>18</v>
      </c>
      <c r="E15" s="67"/>
      <c r="F15" s="55"/>
      <c r="G15" s="54" t="e">
        <f t="shared" si="0"/>
        <v>#DIV/0!</v>
      </c>
    </row>
    <row r="16" spans="1:7" ht="18.75" customHeight="1" thickBot="1" x14ac:dyDescent="0.3">
      <c r="A16" s="35"/>
      <c r="B16" s="35"/>
      <c r="C16" s="41"/>
      <c r="D16" s="11" t="s">
        <v>19</v>
      </c>
      <c r="E16" s="67"/>
      <c r="F16" s="55"/>
      <c r="G16" s="54" t="e">
        <f t="shared" si="0"/>
        <v>#DIV/0!</v>
      </c>
    </row>
    <row r="17" spans="1:7" ht="18" customHeight="1" thickBot="1" x14ac:dyDescent="0.3">
      <c r="A17" s="35"/>
      <c r="B17" s="35"/>
      <c r="C17" s="41"/>
      <c r="D17" s="11" t="s">
        <v>20</v>
      </c>
      <c r="E17" s="67"/>
      <c r="F17" s="55"/>
      <c r="G17" s="54" t="e">
        <f t="shared" si="0"/>
        <v>#DIV/0!</v>
      </c>
    </row>
    <row r="18" spans="1:7" ht="18.75" customHeight="1" thickBot="1" x14ac:dyDescent="0.3">
      <c r="A18" s="35"/>
      <c r="B18" s="35"/>
      <c r="C18" s="41"/>
      <c r="D18" s="11" t="s">
        <v>21</v>
      </c>
      <c r="E18" s="67"/>
      <c r="F18" s="55"/>
      <c r="G18" s="54" t="e">
        <f t="shared" si="0"/>
        <v>#DIV/0!</v>
      </c>
    </row>
    <row r="19" spans="1:7" ht="19.5" customHeight="1" thickBot="1" x14ac:dyDescent="0.3">
      <c r="A19" s="35"/>
      <c r="B19" s="35"/>
      <c r="C19" s="41"/>
      <c r="D19" s="11" t="s">
        <v>22</v>
      </c>
      <c r="E19" s="67"/>
      <c r="F19" s="55"/>
      <c r="G19" s="54" t="e">
        <f t="shared" si="0"/>
        <v>#DIV/0!</v>
      </c>
    </row>
    <row r="20" spans="1:7" ht="14.25" customHeight="1" thickBot="1" x14ac:dyDescent="0.3">
      <c r="A20" s="35"/>
      <c r="B20" s="35"/>
      <c r="C20" s="41"/>
      <c r="D20" s="11" t="s">
        <v>23</v>
      </c>
      <c r="E20" s="67"/>
      <c r="F20" s="55"/>
      <c r="G20" s="54" t="e">
        <f t="shared" si="0"/>
        <v>#DIV/0!</v>
      </c>
    </row>
    <row r="21" spans="1:7" ht="18" customHeight="1" thickBot="1" x14ac:dyDescent="0.3">
      <c r="A21" s="35"/>
      <c r="B21" s="35"/>
      <c r="C21" s="41"/>
      <c r="D21" s="11" t="s">
        <v>24</v>
      </c>
      <c r="E21" s="67"/>
      <c r="F21" s="55"/>
      <c r="G21" s="54" t="e">
        <f t="shared" si="0"/>
        <v>#DIV/0!</v>
      </c>
    </row>
    <row r="22" spans="1:7" ht="17.25" customHeight="1" thickBot="1" x14ac:dyDescent="0.3">
      <c r="A22" s="35"/>
      <c r="B22" s="35"/>
      <c r="C22" s="41"/>
      <c r="D22" s="11" t="s">
        <v>25</v>
      </c>
      <c r="E22" s="67"/>
      <c r="F22" s="55"/>
      <c r="G22" s="54" t="e">
        <f t="shared" si="0"/>
        <v>#DIV/0!</v>
      </c>
    </row>
    <row r="23" spans="1:7" ht="21" customHeight="1" thickBot="1" x14ac:dyDescent="0.3">
      <c r="A23" s="35"/>
      <c r="B23" s="35"/>
      <c r="C23" s="41"/>
      <c r="D23" s="11" t="s">
        <v>26</v>
      </c>
      <c r="E23" s="67"/>
      <c r="F23" s="55"/>
      <c r="G23" s="54" t="e">
        <f t="shared" si="0"/>
        <v>#DIV/0!</v>
      </c>
    </row>
    <row r="24" spans="1:7" ht="22.5" customHeight="1" thickBot="1" x14ac:dyDescent="0.3">
      <c r="A24" s="35"/>
      <c r="B24" s="35"/>
      <c r="C24" s="41"/>
      <c r="D24" s="11" t="s">
        <v>27</v>
      </c>
      <c r="E24" s="67"/>
      <c r="F24" s="55"/>
      <c r="G24" s="54" t="e">
        <f t="shared" si="0"/>
        <v>#DIV/0!</v>
      </c>
    </row>
    <row r="25" spans="1:7" ht="24.75" customHeight="1" thickBot="1" x14ac:dyDescent="0.3">
      <c r="A25" s="35"/>
      <c r="B25" s="35"/>
      <c r="C25" s="41"/>
      <c r="D25" s="11" t="s">
        <v>28</v>
      </c>
      <c r="E25" s="67"/>
      <c r="F25" s="55"/>
      <c r="G25" s="54" t="e">
        <f t="shared" si="0"/>
        <v>#DIV/0!</v>
      </c>
    </row>
    <row r="26" spans="1:7" ht="19.5" customHeight="1" thickBot="1" x14ac:dyDescent="0.3">
      <c r="A26" s="35"/>
      <c r="B26" s="35"/>
      <c r="C26" s="41"/>
      <c r="D26" s="11" t="s">
        <v>29</v>
      </c>
      <c r="E26" s="67"/>
      <c r="F26" s="55"/>
      <c r="G26" s="54" t="e">
        <f t="shared" si="0"/>
        <v>#DIV/0!</v>
      </c>
    </row>
    <row r="27" spans="1:7" ht="18" customHeight="1" thickBot="1" x14ac:dyDescent="0.3">
      <c r="A27" s="35"/>
      <c r="B27" s="35"/>
      <c r="C27" s="41"/>
      <c r="D27" s="11" t="s">
        <v>29</v>
      </c>
      <c r="E27" s="67"/>
      <c r="F27" s="55"/>
      <c r="G27" s="54" t="e">
        <f t="shared" si="0"/>
        <v>#DIV/0!</v>
      </c>
    </row>
    <row r="28" spans="1:7" ht="18" customHeight="1" thickBot="1" x14ac:dyDescent="0.3">
      <c r="A28" s="35"/>
      <c r="B28" s="35"/>
      <c r="C28" s="41"/>
      <c r="D28" s="11" t="s">
        <v>30</v>
      </c>
      <c r="E28" s="67"/>
      <c r="F28" s="55"/>
      <c r="G28" s="54" t="e">
        <f t="shared" si="0"/>
        <v>#DIV/0!</v>
      </c>
    </row>
    <row r="29" spans="1:7" ht="18.75" customHeight="1" thickBot="1" x14ac:dyDescent="0.3">
      <c r="A29" s="35"/>
      <c r="B29" s="35"/>
      <c r="C29" s="41"/>
      <c r="D29" s="11" t="s">
        <v>31</v>
      </c>
      <c r="E29" s="67"/>
      <c r="F29" s="55"/>
      <c r="G29" s="54" t="e">
        <f t="shared" si="0"/>
        <v>#DIV/0!</v>
      </c>
    </row>
    <row r="30" spans="1:7" ht="19.5" customHeight="1" thickBot="1" x14ac:dyDescent="0.3">
      <c r="A30" s="35"/>
      <c r="B30" s="35"/>
      <c r="C30" s="41"/>
      <c r="D30" s="11" t="s">
        <v>32</v>
      </c>
      <c r="E30" s="67"/>
      <c r="F30" s="55"/>
      <c r="G30" s="54" t="e">
        <f t="shared" si="0"/>
        <v>#DIV/0!</v>
      </c>
    </row>
    <row r="31" spans="1:7" ht="19.5" customHeight="1" thickBot="1" x14ac:dyDescent="0.3">
      <c r="A31" s="35"/>
      <c r="B31" s="35"/>
      <c r="C31" s="41"/>
      <c r="D31" s="11" t="s">
        <v>32</v>
      </c>
      <c r="E31" s="67"/>
      <c r="F31" s="55"/>
      <c r="G31" s="54" t="e">
        <f t="shared" si="0"/>
        <v>#DIV/0!</v>
      </c>
    </row>
    <row r="32" spans="1:7" ht="21.75" customHeight="1" thickBot="1" x14ac:dyDescent="0.3">
      <c r="A32" s="35"/>
      <c r="B32" s="35"/>
      <c r="C32" s="41"/>
      <c r="D32" s="11" t="s">
        <v>33</v>
      </c>
      <c r="E32" s="67"/>
      <c r="F32" s="55"/>
      <c r="G32" s="54" t="e">
        <f t="shared" si="0"/>
        <v>#DIV/0!</v>
      </c>
    </row>
    <row r="33" spans="1:7" ht="20.25" customHeight="1" thickBot="1" x14ac:dyDescent="0.3">
      <c r="A33" s="35"/>
      <c r="B33" s="35"/>
      <c r="C33" s="41"/>
      <c r="D33" s="11" t="s">
        <v>34</v>
      </c>
      <c r="E33" s="67"/>
      <c r="F33" s="55"/>
      <c r="G33" s="54" t="e">
        <f t="shared" si="0"/>
        <v>#DIV/0!</v>
      </c>
    </row>
    <row r="34" spans="1:7" ht="17.25" customHeight="1" thickBot="1" x14ac:dyDescent="0.3">
      <c r="A34" s="35"/>
      <c r="B34" s="35"/>
      <c r="C34" s="41"/>
      <c r="D34" s="11" t="s">
        <v>35</v>
      </c>
      <c r="E34" s="67"/>
      <c r="F34" s="55"/>
      <c r="G34" s="54" t="e">
        <f t="shared" si="0"/>
        <v>#DIV/0!</v>
      </c>
    </row>
    <row r="35" spans="1:7" ht="17.25" customHeight="1" thickBot="1" x14ac:dyDescent="0.3">
      <c r="A35" s="35"/>
      <c r="B35" s="35"/>
      <c r="C35" s="41"/>
      <c r="D35" s="11" t="s">
        <v>36</v>
      </c>
      <c r="E35" s="67"/>
      <c r="F35" s="55"/>
      <c r="G35" s="54" t="e">
        <f t="shared" si="0"/>
        <v>#DIV/0!</v>
      </c>
    </row>
    <row r="36" spans="1:7" ht="32.25" customHeight="1" thickBot="1" x14ac:dyDescent="0.3">
      <c r="A36" s="35"/>
      <c r="B36" s="35"/>
      <c r="C36" s="41"/>
      <c r="D36" s="11" t="s">
        <v>37</v>
      </c>
      <c r="E36" s="67"/>
      <c r="F36" s="55"/>
      <c r="G36" s="54" t="e">
        <f t="shared" si="0"/>
        <v>#DIV/0!</v>
      </c>
    </row>
    <row r="37" spans="1:7" ht="55.5" customHeight="1" thickBot="1" x14ac:dyDescent="0.3">
      <c r="A37" s="39">
        <v>6</v>
      </c>
      <c r="B37" s="39">
        <v>1</v>
      </c>
      <c r="C37" s="31" t="s">
        <v>386</v>
      </c>
      <c r="D37" s="17" t="s">
        <v>38</v>
      </c>
      <c r="E37" s="68">
        <v>200</v>
      </c>
      <c r="F37" s="32">
        <v>42000</v>
      </c>
      <c r="G37" s="54">
        <f t="shared" si="0"/>
        <v>210</v>
      </c>
    </row>
    <row r="38" spans="1:7" ht="337.5" customHeight="1" thickBot="1" x14ac:dyDescent="0.3">
      <c r="A38" s="35">
        <v>7</v>
      </c>
      <c r="B38" s="35">
        <v>1</v>
      </c>
      <c r="C38" s="47" t="s">
        <v>388</v>
      </c>
      <c r="D38" s="12" t="s">
        <v>387</v>
      </c>
      <c r="E38" s="64">
        <v>1500</v>
      </c>
      <c r="F38" s="55">
        <v>112500</v>
      </c>
      <c r="G38" s="54">
        <f t="shared" si="0"/>
        <v>75</v>
      </c>
    </row>
    <row r="39" spans="1:7" ht="67.5" customHeight="1" thickBot="1" x14ac:dyDescent="0.3">
      <c r="A39" s="39">
        <v>8</v>
      </c>
      <c r="B39" s="39">
        <v>1</v>
      </c>
      <c r="C39" s="31" t="s">
        <v>390</v>
      </c>
      <c r="D39" s="16" t="s">
        <v>389</v>
      </c>
      <c r="E39" s="68">
        <v>150</v>
      </c>
      <c r="F39" s="32">
        <v>12000</v>
      </c>
      <c r="G39" s="54">
        <f t="shared" si="0"/>
        <v>80</v>
      </c>
    </row>
    <row r="40" spans="1:7" ht="67.5" customHeight="1" thickBot="1" x14ac:dyDescent="0.3">
      <c r="A40" s="33">
        <v>13</v>
      </c>
      <c r="B40" s="33">
        <v>1</v>
      </c>
      <c r="C40" s="47" t="s">
        <v>391</v>
      </c>
      <c r="D40" s="6" t="s">
        <v>40</v>
      </c>
      <c r="E40" s="63">
        <v>5500</v>
      </c>
      <c r="F40" s="54">
        <v>132000</v>
      </c>
      <c r="G40" s="54">
        <f t="shared" si="0"/>
        <v>24</v>
      </c>
    </row>
    <row r="41" spans="1:7" ht="67.5" customHeight="1" thickBot="1" x14ac:dyDescent="0.3">
      <c r="A41" s="39">
        <v>17</v>
      </c>
      <c r="B41" s="39"/>
      <c r="C41" s="60" t="s">
        <v>392</v>
      </c>
      <c r="D41" s="16" t="s">
        <v>41</v>
      </c>
      <c r="E41" s="99">
        <v>1200</v>
      </c>
      <c r="F41" s="32">
        <v>3000</v>
      </c>
      <c r="G41" s="54">
        <f t="shared" si="0"/>
        <v>2.5</v>
      </c>
    </row>
    <row r="42" spans="1:7" ht="51" customHeight="1" thickBot="1" x14ac:dyDescent="0.3">
      <c r="A42" s="39">
        <v>18</v>
      </c>
      <c r="B42" s="39">
        <v>1</v>
      </c>
      <c r="C42" s="31" t="s">
        <v>393</v>
      </c>
      <c r="D42" s="17"/>
      <c r="E42" s="68">
        <v>1250</v>
      </c>
      <c r="F42" s="32">
        <v>1500</v>
      </c>
      <c r="G42" s="54">
        <f t="shared" si="0"/>
        <v>1.2</v>
      </c>
    </row>
    <row r="43" spans="1:7" ht="90.75" customHeight="1" thickBot="1" x14ac:dyDescent="0.3">
      <c r="A43" s="39">
        <v>19</v>
      </c>
      <c r="B43" s="39">
        <v>1</v>
      </c>
      <c r="C43" s="31" t="s">
        <v>394</v>
      </c>
      <c r="D43" s="17" t="s">
        <v>349</v>
      </c>
      <c r="E43" s="68">
        <v>1050</v>
      </c>
      <c r="F43" s="32">
        <v>16800</v>
      </c>
      <c r="G43" s="54">
        <f t="shared" si="0"/>
        <v>16</v>
      </c>
    </row>
    <row r="44" spans="1:7" ht="81.75" customHeight="1" thickBot="1" x14ac:dyDescent="0.3">
      <c r="A44" s="59">
        <v>24</v>
      </c>
      <c r="B44" s="100">
        <v>1</v>
      </c>
      <c r="C44" s="101" t="s">
        <v>395</v>
      </c>
      <c r="D44" s="102" t="s">
        <v>396</v>
      </c>
      <c r="E44" s="103">
        <v>24000</v>
      </c>
      <c r="F44" s="32">
        <v>1200000</v>
      </c>
      <c r="G44" s="54">
        <f t="shared" si="0"/>
        <v>50</v>
      </c>
    </row>
    <row r="45" spans="1:7" ht="16.5" thickBot="1" x14ac:dyDescent="0.3">
      <c r="A45" s="57"/>
      <c r="B45" s="100">
        <v>2</v>
      </c>
      <c r="C45" s="101" t="s">
        <v>39</v>
      </c>
      <c r="D45" s="102" t="s">
        <v>42</v>
      </c>
      <c r="E45" s="103">
        <v>164</v>
      </c>
      <c r="F45" s="32">
        <v>49</v>
      </c>
      <c r="G45" s="54">
        <f t="shared" si="0"/>
        <v>0.29878048780487804</v>
      </c>
    </row>
    <row r="46" spans="1:7" ht="32.25" thickBot="1" x14ac:dyDescent="0.3">
      <c r="A46" s="57"/>
      <c r="B46" s="100">
        <v>3</v>
      </c>
      <c r="C46" s="101"/>
      <c r="D46" s="102" t="s">
        <v>350</v>
      </c>
      <c r="E46" s="103">
        <v>164</v>
      </c>
      <c r="F46" s="32">
        <v>49</v>
      </c>
      <c r="G46" s="54">
        <f t="shared" si="0"/>
        <v>0.29878048780487804</v>
      </c>
    </row>
    <row r="47" spans="1:7" ht="16.5" thickBot="1" x14ac:dyDescent="0.3">
      <c r="A47" s="57"/>
      <c r="B47" s="59"/>
      <c r="C47" s="58"/>
      <c r="D47" s="104" t="s">
        <v>378</v>
      </c>
      <c r="E47" s="69"/>
      <c r="F47" s="55">
        <f>SUM(G44:G46)</f>
        <v>50.597560975609753</v>
      </c>
      <c r="G47" s="54" t="e">
        <f t="shared" si="0"/>
        <v>#DIV/0!</v>
      </c>
    </row>
    <row r="48" spans="1:7" ht="48" thickBot="1" x14ac:dyDescent="0.3">
      <c r="A48" s="39">
        <v>29</v>
      </c>
      <c r="B48" s="39">
        <v>1</v>
      </c>
      <c r="C48" s="31" t="s">
        <v>397</v>
      </c>
      <c r="D48" s="17" t="s">
        <v>45</v>
      </c>
      <c r="E48" s="68">
        <v>4500</v>
      </c>
      <c r="F48" s="32">
        <v>81000</v>
      </c>
      <c r="G48" s="54">
        <f t="shared" si="0"/>
        <v>18</v>
      </c>
    </row>
    <row r="49" spans="1:7" ht="48" thickBot="1" x14ac:dyDescent="0.3">
      <c r="A49" s="60">
        <v>30</v>
      </c>
      <c r="B49" s="60"/>
      <c r="C49" s="60" t="s">
        <v>397</v>
      </c>
      <c r="D49" s="16" t="s">
        <v>398</v>
      </c>
      <c r="E49" s="105">
        <v>50</v>
      </c>
      <c r="F49" s="32">
        <v>900</v>
      </c>
      <c r="G49" s="54">
        <f t="shared" si="0"/>
        <v>18</v>
      </c>
    </row>
    <row r="50" spans="1:7" ht="111" thickBot="1" x14ac:dyDescent="0.3">
      <c r="A50" s="41">
        <v>31</v>
      </c>
      <c r="B50" s="35">
        <v>1</v>
      </c>
      <c r="C50" s="34" t="s">
        <v>400</v>
      </c>
      <c r="D50" s="2" t="s">
        <v>399</v>
      </c>
      <c r="E50" s="70">
        <v>50</v>
      </c>
      <c r="F50" s="55">
        <v>900</v>
      </c>
      <c r="G50" s="54">
        <f t="shared" si="0"/>
        <v>18</v>
      </c>
    </row>
    <row r="51" spans="1:7" ht="16.5" thickBot="1" x14ac:dyDescent="0.3">
      <c r="A51" s="41"/>
      <c r="B51" s="35"/>
      <c r="C51" s="38"/>
      <c r="D51" s="2"/>
      <c r="E51" s="70"/>
      <c r="F51" s="55"/>
      <c r="G51" s="54" t="e">
        <f t="shared" si="0"/>
        <v>#DIV/0!</v>
      </c>
    </row>
    <row r="52" spans="1:7" ht="16.5" thickBot="1" x14ac:dyDescent="0.3">
      <c r="A52" s="41"/>
      <c r="B52" s="35"/>
      <c r="C52" s="34"/>
      <c r="D52" s="2"/>
      <c r="E52" s="70"/>
      <c r="F52" s="55"/>
      <c r="G52" s="54" t="e">
        <f t="shared" si="0"/>
        <v>#DIV/0!</v>
      </c>
    </row>
    <row r="53" spans="1:7" ht="16.5" thickBot="1" x14ac:dyDescent="0.3">
      <c r="A53" s="41"/>
      <c r="B53" s="35"/>
      <c r="C53" s="34"/>
      <c r="D53" s="2"/>
      <c r="E53" s="70"/>
      <c r="F53" s="55"/>
      <c r="G53" s="54" t="e">
        <f t="shared" si="0"/>
        <v>#DIV/0!</v>
      </c>
    </row>
    <row r="54" spans="1:7" ht="16.5" thickBot="1" x14ac:dyDescent="0.3">
      <c r="A54" s="42"/>
      <c r="B54" s="36"/>
      <c r="C54" s="37"/>
      <c r="D54" s="3"/>
      <c r="E54" s="71"/>
      <c r="F54" s="56"/>
      <c r="G54" s="54" t="e">
        <f t="shared" si="0"/>
        <v>#DIV/0!</v>
      </c>
    </row>
    <row r="55" spans="1:7" ht="111" thickBot="1" x14ac:dyDescent="0.3">
      <c r="A55" s="33">
        <v>34</v>
      </c>
      <c r="B55" s="33">
        <v>1</v>
      </c>
      <c r="C55" s="31" t="s">
        <v>352</v>
      </c>
      <c r="D55" s="17" t="s">
        <v>351</v>
      </c>
      <c r="E55" s="63">
        <v>950</v>
      </c>
      <c r="F55" s="21">
        <v>11400</v>
      </c>
      <c r="G55" s="54">
        <f t="shared" si="0"/>
        <v>12</v>
      </c>
    </row>
    <row r="56" spans="1:7" ht="63.75" thickBot="1" x14ac:dyDescent="0.3">
      <c r="A56" s="33">
        <v>35</v>
      </c>
      <c r="B56" s="33">
        <v>1</v>
      </c>
      <c r="C56" s="47" t="s">
        <v>353</v>
      </c>
      <c r="D56" s="6" t="s">
        <v>47</v>
      </c>
      <c r="E56" s="63">
        <v>3400</v>
      </c>
      <c r="F56" s="54">
        <v>37400</v>
      </c>
      <c r="G56" s="54">
        <f t="shared" si="0"/>
        <v>11</v>
      </c>
    </row>
    <row r="57" spans="1:7" ht="16.5" thickBot="1" x14ac:dyDescent="0.3">
      <c r="A57" s="36"/>
      <c r="B57" s="36"/>
      <c r="C57" s="49"/>
      <c r="D57" s="8"/>
      <c r="E57" s="65"/>
      <c r="F57" s="56"/>
      <c r="G57" s="54" t="e">
        <f t="shared" si="0"/>
        <v>#DIV/0!</v>
      </c>
    </row>
    <row r="58" spans="1:7" ht="79.5" thickBot="1" x14ac:dyDescent="0.3">
      <c r="A58" s="43">
        <v>36</v>
      </c>
      <c r="B58" s="33">
        <v>1</v>
      </c>
      <c r="C58" s="28" t="s">
        <v>353</v>
      </c>
      <c r="D58" s="6" t="s">
        <v>48</v>
      </c>
      <c r="E58" s="63">
        <v>500</v>
      </c>
      <c r="F58" s="54">
        <v>25000</v>
      </c>
      <c r="G58" s="54">
        <f t="shared" si="0"/>
        <v>50</v>
      </c>
    </row>
    <row r="59" spans="1:7" ht="95.25" thickBot="1" x14ac:dyDescent="0.3">
      <c r="A59" s="39">
        <v>37</v>
      </c>
      <c r="B59" s="39">
        <v>1</v>
      </c>
      <c r="C59" s="31" t="s">
        <v>353</v>
      </c>
      <c r="D59" s="17" t="s">
        <v>49</v>
      </c>
      <c r="E59" s="68">
        <v>330</v>
      </c>
      <c r="F59" s="32">
        <v>46200</v>
      </c>
      <c r="G59" s="54">
        <f t="shared" si="0"/>
        <v>140</v>
      </c>
    </row>
    <row r="60" spans="1:7" ht="48" thickBot="1" x14ac:dyDescent="0.3">
      <c r="A60" s="35">
        <v>38</v>
      </c>
      <c r="B60" s="35">
        <v>1</v>
      </c>
      <c r="C60" s="47" t="s">
        <v>50</v>
      </c>
      <c r="D60" s="2" t="s">
        <v>51</v>
      </c>
      <c r="E60" s="72">
        <v>2800</v>
      </c>
      <c r="F60" s="18">
        <v>30800</v>
      </c>
      <c r="G60" s="54">
        <f t="shared" si="0"/>
        <v>11</v>
      </c>
    </row>
    <row r="61" spans="1:7" ht="16.5" thickBot="1" x14ac:dyDescent="0.3">
      <c r="A61" s="35"/>
      <c r="B61" s="35"/>
      <c r="C61" s="47" t="s">
        <v>46</v>
      </c>
      <c r="D61" s="2" t="s">
        <v>52</v>
      </c>
      <c r="E61" s="72"/>
      <c r="F61" s="18"/>
      <c r="G61" s="54" t="e">
        <f t="shared" si="0"/>
        <v>#DIV/0!</v>
      </c>
    </row>
    <row r="62" spans="1:7" ht="16.5" thickBot="1" x14ac:dyDescent="0.3">
      <c r="A62" s="35"/>
      <c r="B62" s="35"/>
      <c r="C62" s="47"/>
      <c r="D62" s="5"/>
      <c r="E62" s="72"/>
      <c r="F62" s="18"/>
      <c r="G62" s="54" t="e">
        <f t="shared" si="0"/>
        <v>#DIV/0!</v>
      </c>
    </row>
    <row r="63" spans="1:7" ht="16.5" thickBot="1" x14ac:dyDescent="0.3">
      <c r="A63" s="35"/>
      <c r="B63" s="35"/>
      <c r="C63" s="47"/>
      <c r="D63" s="2"/>
      <c r="E63" s="72"/>
      <c r="F63" s="18"/>
      <c r="G63" s="54" t="e">
        <f t="shared" si="0"/>
        <v>#DIV/0!</v>
      </c>
    </row>
    <row r="64" spans="1:7" ht="16.5" thickBot="1" x14ac:dyDescent="0.3">
      <c r="A64" s="35"/>
      <c r="B64" s="35"/>
      <c r="C64" s="34"/>
      <c r="D64" s="2"/>
      <c r="E64" s="72"/>
      <c r="F64" s="18"/>
      <c r="G64" s="54" t="e">
        <f t="shared" si="0"/>
        <v>#DIV/0!</v>
      </c>
    </row>
    <row r="65" spans="1:7" ht="16.5" thickBot="1" x14ac:dyDescent="0.3">
      <c r="A65" s="35"/>
      <c r="B65" s="35"/>
      <c r="C65" s="34"/>
      <c r="D65" s="2"/>
      <c r="E65" s="72"/>
      <c r="F65" s="18"/>
      <c r="G65" s="54" t="e">
        <f t="shared" si="0"/>
        <v>#DIV/0!</v>
      </c>
    </row>
    <row r="66" spans="1:7" ht="16.5" thickBot="1" x14ac:dyDescent="0.3">
      <c r="A66" s="35"/>
      <c r="B66" s="35"/>
      <c r="C66" s="34"/>
      <c r="D66" s="2"/>
      <c r="E66" s="72"/>
      <c r="F66" s="18"/>
      <c r="G66" s="54" t="e">
        <f t="shared" si="0"/>
        <v>#DIV/0!</v>
      </c>
    </row>
    <row r="67" spans="1:7" ht="16.5" thickBot="1" x14ac:dyDescent="0.3">
      <c r="A67" s="36"/>
      <c r="B67" s="36"/>
      <c r="C67" s="37"/>
      <c r="D67" s="3"/>
      <c r="E67" s="73"/>
      <c r="F67" s="19"/>
      <c r="G67" s="54" t="e">
        <f t="shared" si="0"/>
        <v>#DIV/0!</v>
      </c>
    </row>
    <row r="68" spans="1:7" ht="79.5" thickBot="1" x14ac:dyDescent="0.3">
      <c r="A68" s="33">
        <v>39</v>
      </c>
      <c r="B68" s="33">
        <v>1</v>
      </c>
      <c r="C68" s="28" t="s">
        <v>354</v>
      </c>
      <c r="D68" s="6" t="s">
        <v>53</v>
      </c>
      <c r="E68" s="74">
        <v>1600</v>
      </c>
      <c r="F68" s="22">
        <v>72000</v>
      </c>
      <c r="G68" s="54">
        <f t="shared" si="0"/>
        <v>45</v>
      </c>
    </row>
    <row r="69" spans="1:7" ht="48" thickBot="1" x14ac:dyDescent="0.3">
      <c r="A69" s="39">
        <v>40</v>
      </c>
      <c r="B69" s="39">
        <v>1</v>
      </c>
      <c r="C69" s="31" t="s">
        <v>404</v>
      </c>
      <c r="D69" s="16" t="s">
        <v>403</v>
      </c>
      <c r="E69" s="78">
        <v>23100</v>
      </c>
      <c r="F69" s="62">
        <v>993300</v>
      </c>
      <c r="G69" s="54">
        <f t="shared" si="0"/>
        <v>43</v>
      </c>
    </row>
    <row r="70" spans="1:7" ht="16.5" thickBot="1" x14ac:dyDescent="0.3">
      <c r="A70" s="35"/>
      <c r="B70" s="35"/>
      <c r="C70" s="34"/>
      <c r="D70" s="2"/>
      <c r="E70" s="72"/>
      <c r="F70" s="18"/>
      <c r="G70" s="54" t="e">
        <f t="shared" si="0"/>
        <v>#DIV/0!</v>
      </c>
    </row>
    <row r="71" spans="1:7" ht="16.5" thickBot="1" x14ac:dyDescent="0.3">
      <c r="A71" s="35"/>
      <c r="B71" s="35"/>
      <c r="C71" s="34"/>
      <c r="D71" s="2"/>
      <c r="E71" s="72"/>
      <c r="F71" s="18"/>
      <c r="G71" s="54" t="e">
        <f t="shared" ref="G71:G134" si="1">(F71/E71)</f>
        <v>#DIV/0!</v>
      </c>
    </row>
    <row r="72" spans="1:7" ht="16.5" thickBot="1" x14ac:dyDescent="0.3">
      <c r="A72" s="35"/>
      <c r="B72" s="35"/>
      <c r="C72" s="34"/>
      <c r="D72" s="2"/>
      <c r="E72" s="72"/>
      <c r="F72" s="18"/>
      <c r="G72" s="54" t="e">
        <f t="shared" si="1"/>
        <v>#DIV/0!</v>
      </c>
    </row>
    <row r="73" spans="1:7" ht="16.5" thickBot="1" x14ac:dyDescent="0.3">
      <c r="A73" s="35"/>
      <c r="B73" s="35"/>
      <c r="C73" s="34"/>
      <c r="D73" s="2"/>
      <c r="E73" s="72"/>
      <c r="F73" s="18"/>
      <c r="G73" s="54" t="e">
        <f t="shared" si="1"/>
        <v>#DIV/0!</v>
      </c>
    </row>
    <row r="74" spans="1:7" ht="16.5" thickBot="1" x14ac:dyDescent="0.3">
      <c r="A74" s="35"/>
      <c r="B74" s="35"/>
      <c r="C74" s="34"/>
      <c r="D74" s="2"/>
      <c r="E74" s="72"/>
      <c r="F74" s="18"/>
      <c r="G74" s="54" t="e">
        <f t="shared" si="1"/>
        <v>#DIV/0!</v>
      </c>
    </row>
    <row r="75" spans="1:7" ht="16.5" thickBot="1" x14ac:dyDescent="0.3">
      <c r="A75" s="35"/>
      <c r="B75" s="35"/>
      <c r="C75" s="34"/>
      <c r="D75" s="2"/>
      <c r="E75" s="72"/>
      <c r="F75" s="18"/>
      <c r="G75" s="54" t="e">
        <f t="shared" si="1"/>
        <v>#DIV/0!</v>
      </c>
    </row>
    <row r="76" spans="1:7" ht="16.5" thickBot="1" x14ac:dyDescent="0.3">
      <c r="A76" s="35"/>
      <c r="B76" s="35"/>
      <c r="C76" s="34"/>
      <c r="D76" s="2"/>
      <c r="E76" s="72"/>
      <c r="F76" s="18"/>
      <c r="G76" s="54" t="e">
        <f t="shared" si="1"/>
        <v>#DIV/0!</v>
      </c>
    </row>
    <row r="77" spans="1:7" ht="16.5" thickBot="1" x14ac:dyDescent="0.3">
      <c r="A77" s="35"/>
      <c r="B77" s="35"/>
      <c r="C77" s="34"/>
      <c r="D77" s="2"/>
      <c r="E77" s="72"/>
      <c r="F77" s="18"/>
      <c r="G77" s="54" t="e">
        <f t="shared" si="1"/>
        <v>#DIV/0!</v>
      </c>
    </row>
    <row r="78" spans="1:7" ht="16.5" thickBot="1" x14ac:dyDescent="0.3">
      <c r="A78" s="35"/>
      <c r="B78" s="35"/>
      <c r="C78" s="34"/>
      <c r="D78" s="2"/>
      <c r="E78" s="72"/>
      <c r="F78" s="18"/>
      <c r="G78" s="54" t="e">
        <f t="shared" si="1"/>
        <v>#DIV/0!</v>
      </c>
    </row>
    <row r="79" spans="1:7" ht="16.5" thickBot="1" x14ac:dyDescent="0.3">
      <c r="A79" s="35"/>
      <c r="B79" s="35"/>
      <c r="C79" s="34"/>
      <c r="D79" s="2"/>
      <c r="E79" s="72"/>
      <c r="F79" s="18"/>
      <c r="G79" s="54" t="e">
        <f t="shared" si="1"/>
        <v>#DIV/0!</v>
      </c>
    </row>
    <row r="80" spans="1:7" ht="16.5" thickBot="1" x14ac:dyDescent="0.3">
      <c r="A80" s="35"/>
      <c r="B80" s="35"/>
      <c r="C80" s="34"/>
      <c r="D80" s="2"/>
      <c r="E80" s="72"/>
      <c r="F80" s="18"/>
      <c r="G80" s="54" t="e">
        <f t="shared" si="1"/>
        <v>#DIV/0!</v>
      </c>
    </row>
    <row r="81" spans="1:7" ht="16.5" thickBot="1" x14ac:dyDescent="0.3">
      <c r="A81" s="35"/>
      <c r="B81" s="35"/>
      <c r="C81" s="34"/>
      <c r="D81" s="2"/>
      <c r="E81" s="72"/>
      <c r="F81" s="18"/>
      <c r="G81" s="54" t="e">
        <f t="shared" si="1"/>
        <v>#DIV/0!</v>
      </c>
    </row>
    <row r="82" spans="1:7" ht="16.5" thickBot="1" x14ac:dyDescent="0.3">
      <c r="A82" s="35"/>
      <c r="B82" s="35"/>
      <c r="C82" s="34"/>
      <c r="D82" s="2"/>
      <c r="E82" s="72"/>
      <c r="F82" s="18"/>
      <c r="G82" s="54" t="e">
        <f t="shared" si="1"/>
        <v>#DIV/0!</v>
      </c>
    </row>
    <row r="83" spans="1:7" ht="16.5" thickBot="1" x14ac:dyDescent="0.3">
      <c r="A83" s="35"/>
      <c r="B83" s="35"/>
      <c r="C83" s="34"/>
      <c r="D83" s="2"/>
      <c r="E83" s="72"/>
      <c r="F83" s="18"/>
      <c r="G83" s="54" t="e">
        <f t="shared" si="1"/>
        <v>#DIV/0!</v>
      </c>
    </row>
    <row r="84" spans="1:7" ht="16.5" thickBot="1" x14ac:dyDescent="0.3">
      <c r="A84" s="35"/>
      <c r="B84" s="35"/>
      <c r="C84" s="34"/>
      <c r="D84" s="2"/>
      <c r="E84" s="72"/>
      <c r="F84" s="18"/>
      <c r="G84" s="54" t="e">
        <f t="shared" si="1"/>
        <v>#DIV/0!</v>
      </c>
    </row>
    <row r="85" spans="1:7" ht="16.5" thickBot="1" x14ac:dyDescent="0.3">
      <c r="A85" s="35"/>
      <c r="B85" s="35"/>
      <c r="C85" s="34"/>
      <c r="D85" s="2"/>
      <c r="E85" s="72"/>
      <c r="F85" s="18"/>
      <c r="G85" s="54" t="e">
        <f t="shared" si="1"/>
        <v>#DIV/0!</v>
      </c>
    </row>
    <row r="86" spans="1:7" ht="16.5" thickBot="1" x14ac:dyDescent="0.3">
      <c r="A86" s="35"/>
      <c r="B86" s="35"/>
      <c r="C86" s="34"/>
      <c r="D86" s="2"/>
      <c r="E86" s="72"/>
      <c r="F86" s="18"/>
      <c r="G86" s="54" t="e">
        <f t="shared" si="1"/>
        <v>#DIV/0!</v>
      </c>
    </row>
    <row r="87" spans="1:7" ht="16.5" thickBot="1" x14ac:dyDescent="0.3">
      <c r="A87" s="35"/>
      <c r="B87" s="35"/>
      <c r="C87" s="34"/>
      <c r="D87" s="2"/>
      <c r="E87" s="72"/>
      <c r="F87" s="18"/>
      <c r="G87" s="54" t="e">
        <f t="shared" si="1"/>
        <v>#DIV/0!</v>
      </c>
    </row>
    <row r="88" spans="1:7" ht="16.5" thickBot="1" x14ac:dyDescent="0.3">
      <c r="A88" s="35"/>
      <c r="B88" s="35"/>
      <c r="C88" s="34"/>
      <c r="D88" s="2"/>
      <c r="E88" s="72"/>
      <c r="F88" s="18"/>
      <c r="G88" s="54" t="e">
        <f t="shared" si="1"/>
        <v>#DIV/0!</v>
      </c>
    </row>
    <row r="89" spans="1:7" ht="16.5" thickBot="1" x14ac:dyDescent="0.3">
      <c r="A89" s="35"/>
      <c r="B89" s="35"/>
      <c r="C89" s="34"/>
      <c r="D89" s="2"/>
      <c r="E89" s="72"/>
      <c r="F89" s="18"/>
      <c r="G89" s="54" t="e">
        <f t="shared" si="1"/>
        <v>#DIV/0!</v>
      </c>
    </row>
    <row r="90" spans="1:7" ht="16.5" thickBot="1" x14ac:dyDescent="0.3">
      <c r="A90" s="36"/>
      <c r="B90" s="36"/>
      <c r="C90" s="37"/>
      <c r="D90" s="3"/>
      <c r="E90" s="73"/>
      <c r="F90" s="19"/>
      <c r="G90" s="54" t="e">
        <f t="shared" si="1"/>
        <v>#DIV/0!</v>
      </c>
    </row>
    <row r="91" spans="1:7" ht="79.5" thickBot="1" x14ac:dyDescent="0.3">
      <c r="A91" s="39">
        <v>41</v>
      </c>
      <c r="B91" s="39"/>
      <c r="C91" s="60" t="s">
        <v>402</v>
      </c>
      <c r="D91" s="16" t="s">
        <v>401</v>
      </c>
      <c r="E91" s="97">
        <v>45</v>
      </c>
      <c r="F91" s="62">
        <v>36000</v>
      </c>
      <c r="G91" s="54">
        <f t="shared" si="1"/>
        <v>800</v>
      </c>
    </row>
    <row r="92" spans="1:7" ht="16.5" thickBot="1" x14ac:dyDescent="0.3">
      <c r="A92" s="35"/>
      <c r="B92" s="35"/>
      <c r="C92" s="41"/>
      <c r="D92" s="11"/>
      <c r="E92" s="76"/>
      <c r="F92" s="18"/>
      <c r="G92" s="54" t="e">
        <f t="shared" si="1"/>
        <v>#DIV/0!</v>
      </c>
    </row>
    <row r="93" spans="1:7" ht="16.5" thickBot="1" x14ac:dyDescent="0.3">
      <c r="A93" s="36"/>
      <c r="B93" s="36"/>
      <c r="C93" s="42"/>
      <c r="D93" s="12"/>
      <c r="E93" s="77"/>
      <c r="F93" s="19"/>
      <c r="G93" s="54" t="e">
        <f t="shared" si="1"/>
        <v>#DIV/0!</v>
      </c>
    </row>
    <row r="94" spans="1:7" ht="63.75" thickBot="1" x14ac:dyDescent="0.3">
      <c r="A94" s="33">
        <v>44</v>
      </c>
      <c r="B94" s="33">
        <v>1</v>
      </c>
      <c r="C94" s="47" t="s">
        <v>355</v>
      </c>
      <c r="D94" s="6" t="s">
        <v>54</v>
      </c>
      <c r="E94" s="74">
        <v>260</v>
      </c>
      <c r="F94" s="22">
        <v>7800</v>
      </c>
      <c r="G94" s="54">
        <f t="shared" si="1"/>
        <v>30</v>
      </c>
    </row>
    <row r="95" spans="1:7" ht="16.5" thickBot="1" x14ac:dyDescent="0.3">
      <c r="A95" s="35"/>
      <c r="B95" s="35"/>
      <c r="C95" s="47"/>
      <c r="D95" s="7"/>
      <c r="E95" s="72"/>
      <c r="F95" s="23"/>
      <c r="G95" s="54" t="e">
        <f t="shared" si="1"/>
        <v>#DIV/0!</v>
      </c>
    </row>
    <row r="96" spans="1:7" ht="16.5" thickBot="1" x14ac:dyDescent="0.3">
      <c r="A96" s="36"/>
      <c r="B96" s="36"/>
      <c r="C96" s="49"/>
      <c r="D96" s="8"/>
      <c r="E96" s="73"/>
      <c r="F96" s="24"/>
      <c r="G96" s="54" t="e">
        <f t="shared" si="1"/>
        <v>#DIV/0!</v>
      </c>
    </row>
    <row r="97" spans="1:7" ht="79.5" thickBot="1" x14ac:dyDescent="0.3">
      <c r="A97" s="33">
        <v>45</v>
      </c>
      <c r="B97" s="33">
        <v>1</v>
      </c>
      <c r="C97" s="47" t="s">
        <v>405</v>
      </c>
      <c r="D97" s="5" t="s">
        <v>406</v>
      </c>
      <c r="E97" s="74"/>
      <c r="F97" s="22"/>
      <c r="G97" s="54" t="e">
        <f t="shared" si="1"/>
        <v>#DIV/0!</v>
      </c>
    </row>
    <row r="98" spans="1:7" ht="16.5" thickBot="1" x14ac:dyDescent="0.3">
      <c r="A98" s="35"/>
      <c r="B98" s="35"/>
      <c r="C98" s="47"/>
      <c r="D98" s="5" t="s">
        <v>55</v>
      </c>
      <c r="E98" s="72"/>
      <c r="F98" s="23"/>
      <c r="G98" s="54" t="e">
        <f t="shared" si="1"/>
        <v>#DIV/0!</v>
      </c>
    </row>
    <row r="99" spans="1:7" ht="16.5" thickBot="1" x14ac:dyDescent="0.3">
      <c r="A99" s="35"/>
      <c r="B99" s="35"/>
      <c r="C99" s="47"/>
      <c r="D99" s="5" t="s">
        <v>56</v>
      </c>
      <c r="E99" s="72"/>
      <c r="F99" s="23"/>
      <c r="G99" s="54" t="e">
        <f t="shared" si="1"/>
        <v>#DIV/0!</v>
      </c>
    </row>
    <row r="100" spans="1:7" ht="16.5" thickBot="1" x14ac:dyDescent="0.3">
      <c r="A100" s="35"/>
      <c r="B100" s="35"/>
      <c r="C100" s="47"/>
      <c r="D100" s="5" t="s">
        <v>57</v>
      </c>
      <c r="E100" s="72">
        <v>1250</v>
      </c>
      <c r="F100" s="23">
        <v>225000</v>
      </c>
      <c r="G100" s="54">
        <f t="shared" si="1"/>
        <v>180</v>
      </c>
    </row>
    <row r="101" spans="1:7" ht="16.5" thickBot="1" x14ac:dyDescent="0.3">
      <c r="A101" s="35"/>
      <c r="B101" s="35"/>
      <c r="C101" s="47"/>
      <c r="D101" s="5" t="s">
        <v>58</v>
      </c>
      <c r="E101" s="72"/>
      <c r="F101" s="23"/>
      <c r="G101" s="54" t="e">
        <f t="shared" si="1"/>
        <v>#DIV/0!</v>
      </c>
    </row>
    <row r="102" spans="1:7" ht="16.5" thickBot="1" x14ac:dyDescent="0.3">
      <c r="A102" s="35"/>
      <c r="B102" s="35"/>
      <c r="C102" s="34"/>
      <c r="D102" s="5" t="s">
        <v>59</v>
      </c>
      <c r="E102" s="72">
        <v>50</v>
      </c>
      <c r="F102" s="23">
        <v>24</v>
      </c>
      <c r="G102" s="54">
        <f t="shared" si="1"/>
        <v>0.48</v>
      </c>
    </row>
    <row r="103" spans="1:7" ht="16.5" thickBot="1" x14ac:dyDescent="0.3">
      <c r="A103" s="35"/>
      <c r="B103" s="35"/>
      <c r="C103" s="34"/>
      <c r="D103" s="5" t="s">
        <v>60</v>
      </c>
      <c r="E103" s="72">
        <v>50</v>
      </c>
      <c r="F103" s="23">
        <v>110.5</v>
      </c>
      <c r="G103" s="54">
        <f t="shared" si="1"/>
        <v>2.21</v>
      </c>
    </row>
    <row r="104" spans="1:7" ht="16.5" thickBot="1" x14ac:dyDescent="0.3">
      <c r="A104" s="35"/>
      <c r="B104" s="35"/>
      <c r="C104" s="34"/>
      <c r="D104" s="5" t="s">
        <v>61</v>
      </c>
      <c r="E104" s="72">
        <v>50</v>
      </c>
      <c r="F104" s="23">
        <v>160</v>
      </c>
      <c r="G104" s="54">
        <f t="shared" si="1"/>
        <v>3.2</v>
      </c>
    </row>
    <row r="105" spans="1:7" ht="16.5" thickBot="1" x14ac:dyDescent="0.3">
      <c r="A105" s="35"/>
      <c r="B105" s="35"/>
      <c r="C105" s="34"/>
      <c r="D105" s="5" t="s">
        <v>62</v>
      </c>
      <c r="E105" s="72">
        <v>50</v>
      </c>
      <c r="F105" s="23">
        <v>130</v>
      </c>
      <c r="G105" s="54">
        <f t="shared" si="1"/>
        <v>2.6</v>
      </c>
    </row>
    <row r="106" spans="1:7" ht="16.5" thickBot="1" x14ac:dyDescent="0.3">
      <c r="A106" s="35"/>
      <c r="B106" s="35"/>
      <c r="C106" s="34"/>
      <c r="D106" s="5" t="s">
        <v>63</v>
      </c>
      <c r="E106" s="72">
        <v>50</v>
      </c>
      <c r="F106" s="23">
        <v>187.5</v>
      </c>
      <c r="G106" s="54">
        <f t="shared" si="1"/>
        <v>3.75</v>
      </c>
    </row>
    <row r="107" spans="1:7" ht="16.5" thickBot="1" x14ac:dyDescent="0.3">
      <c r="A107" s="35"/>
      <c r="B107" s="35"/>
      <c r="C107" s="34"/>
      <c r="D107" s="5" t="s">
        <v>64</v>
      </c>
      <c r="E107" s="72">
        <v>50</v>
      </c>
      <c r="F107" s="23">
        <v>240</v>
      </c>
      <c r="G107" s="54">
        <f t="shared" si="1"/>
        <v>4.8</v>
      </c>
    </row>
    <row r="108" spans="1:7" ht="16.5" thickBot="1" x14ac:dyDescent="0.3">
      <c r="A108" s="35"/>
      <c r="B108" s="35"/>
      <c r="C108" s="34"/>
      <c r="D108" s="5" t="s">
        <v>65</v>
      </c>
      <c r="E108" s="72">
        <v>50</v>
      </c>
      <c r="F108" s="23">
        <v>280</v>
      </c>
      <c r="G108" s="54">
        <f t="shared" si="1"/>
        <v>5.6</v>
      </c>
    </row>
    <row r="109" spans="1:7" ht="16.5" thickBot="1" x14ac:dyDescent="0.3">
      <c r="A109" s="36"/>
      <c r="B109" s="36"/>
      <c r="C109" s="37"/>
      <c r="D109" s="9" t="s">
        <v>66</v>
      </c>
      <c r="E109" s="73">
        <v>50</v>
      </c>
      <c r="F109" s="24">
        <v>290</v>
      </c>
      <c r="G109" s="54">
        <f t="shared" si="1"/>
        <v>5.8</v>
      </c>
    </row>
    <row r="110" spans="1:7" ht="16.5" thickBot="1" x14ac:dyDescent="0.3">
      <c r="A110" s="35"/>
      <c r="B110" s="35"/>
      <c r="C110" s="34"/>
      <c r="D110" s="5" t="s">
        <v>378</v>
      </c>
      <c r="E110" s="72"/>
      <c r="F110" s="23">
        <f ca="1">SUM(G102:G110)</f>
        <v>68.44</v>
      </c>
      <c r="G110" s="54" t="e">
        <f t="shared" ca="1" si="1"/>
        <v>#DIV/0!</v>
      </c>
    </row>
    <row r="111" spans="1:7" ht="48" thickBot="1" x14ac:dyDescent="0.3">
      <c r="A111" s="39">
        <v>46</v>
      </c>
      <c r="B111" s="39">
        <v>1</v>
      </c>
      <c r="C111" s="31" t="s">
        <v>67</v>
      </c>
      <c r="D111" s="17" t="s">
        <v>68</v>
      </c>
      <c r="E111" s="78">
        <v>720</v>
      </c>
      <c r="F111" s="62">
        <v>41040</v>
      </c>
      <c r="G111" s="54">
        <f t="shared" si="1"/>
        <v>57</v>
      </c>
    </row>
    <row r="112" spans="1:7" ht="16.5" thickBot="1" x14ac:dyDescent="0.3">
      <c r="A112" s="35"/>
      <c r="B112" s="35"/>
      <c r="C112" s="47"/>
      <c r="D112" s="5" t="s">
        <v>58</v>
      </c>
      <c r="E112" s="72"/>
      <c r="F112" s="23"/>
      <c r="G112" s="54" t="e">
        <f t="shared" si="1"/>
        <v>#DIV/0!</v>
      </c>
    </row>
    <row r="113" spans="1:7" ht="16.5" thickBot="1" x14ac:dyDescent="0.3">
      <c r="A113" s="35"/>
      <c r="B113" s="35"/>
      <c r="C113" s="47" t="s">
        <v>46</v>
      </c>
      <c r="D113" s="5" t="s">
        <v>69</v>
      </c>
      <c r="E113" s="72"/>
      <c r="F113" s="23"/>
      <c r="G113" s="54" t="e">
        <f t="shared" si="1"/>
        <v>#DIV/0!</v>
      </c>
    </row>
    <row r="114" spans="1:7" ht="16.5" thickBot="1" x14ac:dyDescent="0.3">
      <c r="A114" s="35"/>
      <c r="B114" s="35"/>
      <c r="C114" s="47"/>
      <c r="D114" s="5" t="s">
        <v>70</v>
      </c>
      <c r="E114" s="72"/>
      <c r="F114" s="23"/>
      <c r="G114" s="54" t="e">
        <f t="shared" si="1"/>
        <v>#DIV/0!</v>
      </c>
    </row>
    <row r="115" spans="1:7" ht="16.5" thickBot="1" x14ac:dyDescent="0.3">
      <c r="A115" s="35"/>
      <c r="B115" s="35"/>
      <c r="C115" s="47"/>
      <c r="D115" s="5" t="s">
        <v>71</v>
      </c>
      <c r="E115" s="72"/>
      <c r="F115" s="23"/>
      <c r="G115" s="54" t="e">
        <f t="shared" si="1"/>
        <v>#DIV/0!</v>
      </c>
    </row>
    <row r="116" spans="1:7" ht="16.5" thickBot="1" x14ac:dyDescent="0.3">
      <c r="A116" s="35"/>
      <c r="B116" s="35"/>
      <c r="C116" s="47"/>
      <c r="D116" s="5" t="s">
        <v>72</v>
      </c>
      <c r="E116" s="72"/>
      <c r="F116" s="23"/>
      <c r="G116" s="54" t="e">
        <f t="shared" si="1"/>
        <v>#DIV/0!</v>
      </c>
    </row>
    <row r="117" spans="1:7" ht="16.5" thickBot="1" x14ac:dyDescent="0.3">
      <c r="A117" s="36"/>
      <c r="B117" s="36"/>
      <c r="C117" s="49"/>
      <c r="D117" s="9" t="s">
        <v>73</v>
      </c>
      <c r="E117" s="73"/>
      <c r="F117" s="24"/>
      <c r="G117" s="54" t="e">
        <f t="shared" si="1"/>
        <v>#DIV/0!</v>
      </c>
    </row>
    <row r="118" spans="1:7" ht="48" thickBot="1" x14ac:dyDescent="0.3">
      <c r="A118" s="33">
        <v>47</v>
      </c>
      <c r="B118" s="33">
        <v>1</v>
      </c>
      <c r="C118" s="47" t="s">
        <v>357</v>
      </c>
      <c r="D118" s="6" t="s">
        <v>74</v>
      </c>
      <c r="E118" s="74">
        <v>200</v>
      </c>
      <c r="F118" s="18">
        <v>23000</v>
      </c>
      <c r="G118" s="54">
        <f t="shared" si="1"/>
        <v>115</v>
      </c>
    </row>
    <row r="119" spans="1:7" ht="16.5" thickBot="1" x14ac:dyDescent="0.3">
      <c r="A119" s="35"/>
      <c r="B119" s="35"/>
      <c r="C119" s="34"/>
      <c r="D119" s="7"/>
      <c r="E119" s="72"/>
      <c r="F119" s="18"/>
      <c r="G119" s="54" t="e">
        <f t="shared" si="1"/>
        <v>#DIV/0!</v>
      </c>
    </row>
    <row r="120" spans="1:7" ht="16.5" thickBot="1" x14ac:dyDescent="0.3">
      <c r="A120" s="35"/>
      <c r="B120" s="35"/>
      <c r="C120" s="34"/>
      <c r="D120" s="7"/>
      <c r="E120" s="72"/>
      <c r="F120" s="18"/>
      <c r="G120" s="54" t="e">
        <f t="shared" si="1"/>
        <v>#DIV/0!</v>
      </c>
    </row>
    <row r="121" spans="1:7" ht="16.5" thickBot="1" x14ac:dyDescent="0.3">
      <c r="A121" s="35"/>
      <c r="B121" s="35"/>
      <c r="C121" s="34"/>
      <c r="D121" s="7"/>
      <c r="E121" s="72"/>
      <c r="F121" s="18"/>
      <c r="G121" s="54" t="e">
        <f t="shared" si="1"/>
        <v>#DIV/0!</v>
      </c>
    </row>
    <row r="122" spans="1:7" ht="16.5" thickBot="1" x14ac:dyDescent="0.3">
      <c r="A122" s="35"/>
      <c r="B122" s="35"/>
      <c r="C122" s="34"/>
      <c r="D122" s="7"/>
      <c r="E122" s="72"/>
      <c r="F122" s="18"/>
      <c r="G122" s="54" t="e">
        <f t="shared" si="1"/>
        <v>#DIV/0!</v>
      </c>
    </row>
    <row r="123" spans="1:7" ht="16.5" thickBot="1" x14ac:dyDescent="0.3">
      <c r="A123" s="35"/>
      <c r="B123" s="35"/>
      <c r="C123" s="34"/>
      <c r="D123" s="7"/>
      <c r="E123" s="72"/>
      <c r="F123" s="18"/>
      <c r="G123" s="54" t="e">
        <f t="shared" si="1"/>
        <v>#DIV/0!</v>
      </c>
    </row>
    <row r="124" spans="1:7" ht="16.5" thickBot="1" x14ac:dyDescent="0.3">
      <c r="A124" s="35"/>
      <c r="B124" s="35"/>
      <c r="C124" s="34"/>
      <c r="D124" s="7"/>
      <c r="E124" s="72"/>
      <c r="F124" s="18"/>
      <c r="G124" s="54" t="e">
        <f t="shared" si="1"/>
        <v>#DIV/0!</v>
      </c>
    </row>
    <row r="125" spans="1:7" ht="16.5" thickBot="1" x14ac:dyDescent="0.3">
      <c r="A125" s="35"/>
      <c r="B125" s="35"/>
      <c r="C125" s="34"/>
      <c r="D125" s="7"/>
      <c r="E125" s="72"/>
      <c r="F125" s="18"/>
      <c r="G125" s="54" t="e">
        <f t="shared" si="1"/>
        <v>#DIV/0!</v>
      </c>
    </row>
    <row r="126" spans="1:7" ht="16.5" thickBot="1" x14ac:dyDescent="0.3">
      <c r="A126" s="35"/>
      <c r="B126" s="35"/>
      <c r="C126" s="34"/>
      <c r="D126" s="7"/>
      <c r="E126" s="72"/>
      <c r="F126" s="18"/>
      <c r="G126" s="54" t="e">
        <f t="shared" si="1"/>
        <v>#DIV/0!</v>
      </c>
    </row>
    <row r="127" spans="1:7" ht="16.5" thickBot="1" x14ac:dyDescent="0.3">
      <c r="A127" s="35"/>
      <c r="B127" s="35"/>
      <c r="C127" s="34"/>
      <c r="D127" s="7"/>
      <c r="E127" s="72"/>
      <c r="F127" s="18"/>
      <c r="G127" s="54" t="e">
        <f t="shared" si="1"/>
        <v>#DIV/0!</v>
      </c>
    </row>
    <row r="128" spans="1:7" ht="16.5" thickBot="1" x14ac:dyDescent="0.3">
      <c r="A128" s="35"/>
      <c r="B128" s="35"/>
      <c r="C128" s="34"/>
      <c r="D128" s="7"/>
      <c r="E128" s="72"/>
      <c r="F128" s="18"/>
      <c r="G128" s="54" t="e">
        <f t="shared" si="1"/>
        <v>#DIV/0!</v>
      </c>
    </row>
    <row r="129" spans="1:7" ht="16.5" thickBot="1" x14ac:dyDescent="0.3">
      <c r="A129" s="35"/>
      <c r="B129" s="35"/>
      <c r="C129" s="34"/>
      <c r="D129" s="7"/>
      <c r="E129" s="72"/>
      <c r="F129" s="18"/>
      <c r="G129" s="54" t="e">
        <f t="shared" si="1"/>
        <v>#DIV/0!</v>
      </c>
    </row>
    <row r="130" spans="1:7" ht="16.5" thickBot="1" x14ac:dyDescent="0.3">
      <c r="A130" s="35"/>
      <c r="B130" s="35"/>
      <c r="C130" s="34"/>
      <c r="D130" s="7"/>
      <c r="E130" s="72"/>
      <c r="F130" s="18"/>
      <c r="G130" s="54" t="e">
        <f t="shared" si="1"/>
        <v>#DIV/0!</v>
      </c>
    </row>
    <row r="131" spans="1:7" ht="16.5" thickBot="1" x14ac:dyDescent="0.3">
      <c r="A131" s="35"/>
      <c r="B131" s="35"/>
      <c r="C131" s="34"/>
      <c r="D131" s="7"/>
      <c r="E131" s="72"/>
      <c r="F131" s="18"/>
      <c r="G131" s="54" t="e">
        <f t="shared" si="1"/>
        <v>#DIV/0!</v>
      </c>
    </row>
    <row r="132" spans="1:7" ht="16.5" thickBot="1" x14ac:dyDescent="0.3">
      <c r="A132" s="35"/>
      <c r="B132" s="35"/>
      <c r="C132" s="34"/>
      <c r="D132" s="7"/>
      <c r="E132" s="72"/>
      <c r="F132" s="18"/>
      <c r="G132" s="54" t="e">
        <f t="shared" si="1"/>
        <v>#DIV/0!</v>
      </c>
    </row>
    <row r="133" spans="1:7" ht="16.5" thickBot="1" x14ac:dyDescent="0.3">
      <c r="A133" s="35"/>
      <c r="B133" s="35"/>
      <c r="C133" s="34"/>
      <c r="D133" s="7"/>
      <c r="E133" s="72"/>
      <c r="F133" s="18"/>
      <c r="G133" s="54" t="e">
        <f t="shared" si="1"/>
        <v>#DIV/0!</v>
      </c>
    </row>
    <row r="134" spans="1:7" ht="16.5" thickBot="1" x14ac:dyDescent="0.3">
      <c r="A134" s="35"/>
      <c r="B134" s="35"/>
      <c r="C134" s="34"/>
      <c r="D134" s="7"/>
      <c r="E134" s="72"/>
      <c r="F134" s="18"/>
      <c r="G134" s="54" t="e">
        <f t="shared" si="1"/>
        <v>#DIV/0!</v>
      </c>
    </row>
    <row r="135" spans="1:7" ht="16.5" thickBot="1" x14ac:dyDescent="0.3">
      <c r="A135" s="35"/>
      <c r="B135" s="35"/>
      <c r="C135" s="34"/>
      <c r="D135" s="7"/>
      <c r="E135" s="72"/>
      <c r="F135" s="18"/>
      <c r="G135" s="54" t="e">
        <f t="shared" ref="G135:G198" si="2">(F135/E135)</f>
        <v>#DIV/0!</v>
      </c>
    </row>
    <row r="136" spans="1:7" ht="16.5" thickBot="1" x14ac:dyDescent="0.3">
      <c r="A136" s="35"/>
      <c r="B136" s="35"/>
      <c r="C136" s="34"/>
      <c r="D136" s="7"/>
      <c r="E136" s="72"/>
      <c r="F136" s="18"/>
      <c r="G136" s="54" t="e">
        <f t="shared" si="2"/>
        <v>#DIV/0!</v>
      </c>
    </row>
    <row r="137" spans="1:7" ht="16.5" thickBot="1" x14ac:dyDescent="0.3">
      <c r="A137" s="35"/>
      <c r="B137" s="35"/>
      <c r="C137" s="34"/>
      <c r="D137" s="7"/>
      <c r="E137" s="72"/>
      <c r="F137" s="18"/>
      <c r="G137" s="54" t="e">
        <f t="shared" si="2"/>
        <v>#DIV/0!</v>
      </c>
    </row>
    <row r="138" spans="1:7" ht="16.5" thickBot="1" x14ac:dyDescent="0.3">
      <c r="A138" s="35"/>
      <c r="B138" s="35"/>
      <c r="C138" s="34"/>
      <c r="D138" s="7"/>
      <c r="E138" s="72"/>
      <c r="F138" s="18"/>
      <c r="G138" s="54" t="e">
        <f t="shared" si="2"/>
        <v>#DIV/0!</v>
      </c>
    </row>
    <row r="139" spans="1:7" ht="16.5" thickBot="1" x14ac:dyDescent="0.3">
      <c r="A139" s="35"/>
      <c r="B139" s="35"/>
      <c r="C139" s="34"/>
      <c r="D139" s="7"/>
      <c r="E139" s="72"/>
      <c r="F139" s="18"/>
      <c r="G139" s="54" t="e">
        <f t="shared" si="2"/>
        <v>#DIV/0!</v>
      </c>
    </row>
    <row r="140" spans="1:7" ht="16.5" thickBot="1" x14ac:dyDescent="0.3">
      <c r="A140" s="35"/>
      <c r="B140" s="35"/>
      <c r="C140" s="34"/>
      <c r="D140" s="7"/>
      <c r="E140" s="72"/>
      <c r="F140" s="18"/>
      <c r="G140" s="54" t="e">
        <f t="shared" si="2"/>
        <v>#DIV/0!</v>
      </c>
    </row>
    <row r="141" spans="1:7" ht="16.5" thickBot="1" x14ac:dyDescent="0.3">
      <c r="A141" s="35"/>
      <c r="B141" s="35"/>
      <c r="C141" s="34"/>
      <c r="D141" s="7"/>
      <c r="E141" s="72"/>
      <c r="F141" s="18"/>
      <c r="G141" s="54" t="e">
        <f t="shared" si="2"/>
        <v>#DIV/0!</v>
      </c>
    </row>
    <row r="142" spans="1:7" ht="16.5" thickBot="1" x14ac:dyDescent="0.3">
      <c r="A142" s="36"/>
      <c r="B142" s="36"/>
      <c r="C142" s="37"/>
      <c r="D142" s="8"/>
      <c r="E142" s="73"/>
      <c r="F142" s="19"/>
      <c r="G142" s="54" t="e">
        <f t="shared" si="2"/>
        <v>#DIV/0!</v>
      </c>
    </row>
    <row r="143" spans="1:7" ht="63.75" thickBot="1" x14ac:dyDescent="0.3">
      <c r="A143" s="33">
        <v>48</v>
      </c>
      <c r="B143" s="33">
        <v>1</v>
      </c>
      <c r="C143" s="31" t="s">
        <v>356</v>
      </c>
      <c r="D143" s="6" t="s">
        <v>75</v>
      </c>
      <c r="E143" s="74">
        <v>970</v>
      </c>
      <c r="F143" s="62">
        <v>237650</v>
      </c>
      <c r="G143" s="54">
        <f t="shared" si="2"/>
        <v>245</v>
      </c>
    </row>
    <row r="144" spans="1:7" ht="79.5" thickBot="1" x14ac:dyDescent="0.3">
      <c r="A144" s="33">
        <v>49</v>
      </c>
      <c r="B144" s="33">
        <v>1</v>
      </c>
      <c r="C144" s="47" t="s">
        <v>358</v>
      </c>
      <c r="D144" s="6" t="s">
        <v>76</v>
      </c>
      <c r="E144" s="74">
        <v>500</v>
      </c>
      <c r="F144" s="18">
        <v>60000</v>
      </c>
      <c r="G144" s="54">
        <f t="shared" si="2"/>
        <v>120</v>
      </c>
    </row>
    <row r="145" spans="1:7" ht="16.5" thickBot="1" x14ac:dyDescent="0.3">
      <c r="A145" s="35"/>
      <c r="B145" s="35"/>
      <c r="C145" s="47"/>
      <c r="D145" s="7"/>
      <c r="E145" s="72"/>
      <c r="F145" s="18"/>
      <c r="G145" s="54" t="e">
        <f t="shared" si="2"/>
        <v>#DIV/0!</v>
      </c>
    </row>
    <row r="146" spans="1:7" ht="48" thickBot="1" x14ac:dyDescent="0.3">
      <c r="A146" s="33">
        <v>50</v>
      </c>
      <c r="B146" s="33">
        <v>1</v>
      </c>
      <c r="C146" s="28" t="s">
        <v>77</v>
      </c>
      <c r="D146" s="10" t="s">
        <v>78</v>
      </c>
      <c r="E146" s="74">
        <v>800</v>
      </c>
      <c r="F146" s="22">
        <v>116000</v>
      </c>
      <c r="G146" s="54">
        <f t="shared" si="2"/>
        <v>145</v>
      </c>
    </row>
    <row r="147" spans="1:7" ht="16.5" thickBot="1" x14ac:dyDescent="0.3">
      <c r="A147" s="35"/>
      <c r="B147" s="35"/>
      <c r="C147" s="29"/>
      <c r="D147" s="11" t="s">
        <v>79</v>
      </c>
      <c r="E147" s="72"/>
      <c r="F147" s="23"/>
      <c r="G147" s="54" t="e">
        <f t="shared" si="2"/>
        <v>#DIV/0!</v>
      </c>
    </row>
    <row r="148" spans="1:7" ht="16.5" thickBot="1" x14ac:dyDescent="0.3">
      <c r="A148" s="35"/>
      <c r="B148" s="35"/>
      <c r="C148" s="29" t="s">
        <v>46</v>
      </c>
      <c r="D148" s="11" t="s">
        <v>80</v>
      </c>
      <c r="E148" s="72"/>
      <c r="F148" s="23"/>
      <c r="G148" s="54" t="e">
        <f t="shared" si="2"/>
        <v>#DIV/0!</v>
      </c>
    </row>
    <row r="149" spans="1:7" ht="16.5" thickBot="1" x14ac:dyDescent="0.3">
      <c r="A149" s="35"/>
      <c r="B149" s="35"/>
      <c r="C149" s="29"/>
      <c r="D149" s="11" t="s">
        <v>81</v>
      </c>
      <c r="E149" s="72"/>
      <c r="F149" s="23"/>
      <c r="G149" s="54" t="e">
        <f t="shared" si="2"/>
        <v>#DIV/0!</v>
      </c>
    </row>
    <row r="150" spans="1:7" ht="16.5" thickBot="1" x14ac:dyDescent="0.3">
      <c r="A150" s="35"/>
      <c r="B150" s="35"/>
      <c r="C150" s="29"/>
      <c r="D150" s="11" t="s">
        <v>82</v>
      </c>
      <c r="E150" s="72"/>
      <c r="F150" s="23"/>
      <c r="G150" s="54" t="e">
        <f t="shared" si="2"/>
        <v>#DIV/0!</v>
      </c>
    </row>
    <row r="151" spans="1:7" ht="16.5" thickBot="1" x14ac:dyDescent="0.3">
      <c r="A151" s="35"/>
      <c r="B151" s="35"/>
      <c r="C151" s="29"/>
      <c r="D151" s="11" t="s">
        <v>83</v>
      </c>
      <c r="E151" s="72"/>
      <c r="F151" s="23"/>
      <c r="G151" s="54" t="e">
        <f t="shared" si="2"/>
        <v>#DIV/0!</v>
      </c>
    </row>
    <row r="152" spans="1:7" ht="16.5" thickBot="1" x14ac:dyDescent="0.3">
      <c r="A152" s="36"/>
      <c r="B152" s="36"/>
      <c r="C152" s="42"/>
      <c r="D152" s="12" t="s">
        <v>84</v>
      </c>
      <c r="E152" s="73"/>
      <c r="F152" s="24"/>
      <c r="G152" s="54" t="e">
        <f t="shared" si="2"/>
        <v>#DIV/0!</v>
      </c>
    </row>
    <row r="153" spans="1:7" ht="63.75" thickBot="1" x14ac:dyDescent="0.3">
      <c r="A153" s="35">
        <v>51</v>
      </c>
      <c r="B153" s="35">
        <v>1</v>
      </c>
      <c r="C153" s="47" t="s">
        <v>360</v>
      </c>
      <c r="D153" s="7" t="s">
        <v>85</v>
      </c>
      <c r="E153" s="72">
        <v>780</v>
      </c>
      <c r="F153" s="18">
        <v>191100</v>
      </c>
      <c r="G153" s="54">
        <f t="shared" si="2"/>
        <v>245</v>
      </c>
    </row>
    <row r="154" spans="1:7" ht="48" thickBot="1" x14ac:dyDescent="0.3">
      <c r="A154" s="33">
        <v>53</v>
      </c>
      <c r="B154" s="33">
        <v>1</v>
      </c>
      <c r="C154" s="28" t="s">
        <v>361</v>
      </c>
      <c r="D154" s="6" t="s">
        <v>86</v>
      </c>
      <c r="E154" s="74">
        <v>900</v>
      </c>
      <c r="F154" s="22">
        <v>34200</v>
      </c>
      <c r="G154" s="54">
        <f t="shared" si="2"/>
        <v>38</v>
      </c>
    </row>
    <row r="155" spans="1:7" ht="48" thickBot="1" x14ac:dyDescent="0.3">
      <c r="A155" s="39">
        <v>54</v>
      </c>
      <c r="B155" s="39">
        <v>1</v>
      </c>
      <c r="C155" s="31" t="s">
        <v>359</v>
      </c>
      <c r="D155" s="17" t="s">
        <v>87</v>
      </c>
      <c r="E155" s="78">
        <v>2100</v>
      </c>
      <c r="F155" s="62">
        <v>23100</v>
      </c>
      <c r="G155" s="54">
        <f t="shared" si="2"/>
        <v>11</v>
      </c>
    </row>
    <row r="156" spans="1:7" ht="32.25" thickBot="1" x14ac:dyDescent="0.3">
      <c r="A156" s="39"/>
      <c r="B156" s="39"/>
      <c r="C156" s="31"/>
      <c r="D156" s="17" t="s">
        <v>88</v>
      </c>
      <c r="E156" s="78"/>
      <c r="F156" s="62"/>
      <c r="G156" s="54" t="e">
        <f t="shared" si="2"/>
        <v>#DIV/0!</v>
      </c>
    </row>
    <row r="157" spans="1:7" ht="79.5" thickBot="1" x14ac:dyDescent="0.3">
      <c r="A157" s="39">
        <v>55</v>
      </c>
      <c r="B157" s="39">
        <v>1</v>
      </c>
      <c r="C157" s="31" t="s">
        <v>362</v>
      </c>
      <c r="D157" s="17" t="s">
        <v>89</v>
      </c>
      <c r="E157" s="78">
        <v>15550</v>
      </c>
      <c r="F157" s="62">
        <v>139950</v>
      </c>
      <c r="G157" s="54">
        <f t="shared" si="2"/>
        <v>9</v>
      </c>
    </row>
    <row r="158" spans="1:7" ht="48" thickBot="1" x14ac:dyDescent="0.3">
      <c r="A158" s="35">
        <v>56</v>
      </c>
      <c r="B158" s="35">
        <v>1</v>
      </c>
      <c r="C158" s="47" t="s">
        <v>90</v>
      </c>
      <c r="D158" s="5" t="s">
        <v>92</v>
      </c>
      <c r="E158" s="64">
        <v>4600</v>
      </c>
      <c r="F158" s="21">
        <v>271400</v>
      </c>
      <c r="G158" s="54">
        <f t="shared" si="2"/>
        <v>59</v>
      </c>
    </row>
    <row r="159" spans="1:7" ht="16.5" thickBot="1" x14ac:dyDescent="0.3">
      <c r="A159" s="35"/>
      <c r="B159" s="35"/>
      <c r="C159" s="47"/>
      <c r="D159" s="5" t="s">
        <v>93</v>
      </c>
      <c r="E159" s="64"/>
      <c r="F159" s="55"/>
      <c r="G159" s="54" t="e">
        <f t="shared" si="2"/>
        <v>#DIV/0!</v>
      </c>
    </row>
    <row r="160" spans="1:7" ht="32.25" thickBot="1" x14ac:dyDescent="0.3">
      <c r="A160" s="35"/>
      <c r="B160" s="35"/>
      <c r="C160" s="47" t="s">
        <v>91</v>
      </c>
      <c r="D160" s="5" t="s">
        <v>94</v>
      </c>
      <c r="E160" s="65"/>
      <c r="F160" s="56"/>
      <c r="G160" s="54" t="e">
        <f t="shared" si="2"/>
        <v>#DIV/0!</v>
      </c>
    </row>
    <row r="161" spans="1:7" ht="48" thickBot="1" x14ac:dyDescent="0.3">
      <c r="A161" s="33"/>
      <c r="B161" s="33">
        <v>2</v>
      </c>
      <c r="C161" s="47" t="s">
        <v>90</v>
      </c>
      <c r="D161" s="5" t="s">
        <v>92</v>
      </c>
      <c r="E161" s="63">
        <v>505.5</v>
      </c>
      <c r="F161" s="54">
        <v>98.5</v>
      </c>
      <c r="G161" s="54">
        <f t="shared" si="2"/>
        <v>0.19485657764589515</v>
      </c>
    </row>
    <row r="162" spans="1:7" ht="16.5" thickBot="1" x14ac:dyDescent="0.3">
      <c r="A162" s="35"/>
      <c r="B162" s="35"/>
      <c r="C162" s="47"/>
      <c r="D162" s="5" t="s">
        <v>93</v>
      </c>
      <c r="E162" s="64"/>
      <c r="F162" s="23"/>
      <c r="G162" s="54" t="e">
        <f t="shared" si="2"/>
        <v>#DIV/0!</v>
      </c>
    </row>
    <row r="163" spans="1:7" ht="32.25" thickBot="1" x14ac:dyDescent="0.3">
      <c r="A163" s="36"/>
      <c r="B163" s="36"/>
      <c r="C163" s="49" t="s">
        <v>91</v>
      </c>
      <c r="D163" s="9" t="s">
        <v>95</v>
      </c>
      <c r="E163" s="65"/>
      <c r="F163" s="24"/>
      <c r="G163" s="54" t="e">
        <f t="shared" si="2"/>
        <v>#DIV/0!</v>
      </c>
    </row>
    <row r="164" spans="1:7" ht="16.5" thickBot="1" x14ac:dyDescent="0.3">
      <c r="A164" s="36"/>
      <c r="B164" s="46"/>
      <c r="C164" s="49"/>
      <c r="D164" s="13" t="s">
        <v>96</v>
      </c>
      <c r="E164" s="68"/>
      <c r="F164" s="62" t="e">
        <f>SUM(G158:G163)</f>
        <v>#DIV/0!</v>
      </c>
      <c r="G164" s="54" t="e">
        <f t="shared" si="2"/>
        <v>#DIV/0!</v>
      </c>
    </row>
    <row r="165" spans="1:7" ht="48" thickBot="1" x14ac:dyDescent="0.3">
      <c r="A165" s="33">
        <v>57</v>
      </c>
      <c r="B165" s="33">
        <v>1</v>
      </c>
      <c r="C165" s="47" t="s">
        <v>90</v>
      </c>
      <c r="D165" s="5" t="s">
        <v>97</v>
      </c>
      <c r="E165" s="63">
        <v>1150</v>
      </c>
      <c r="F165" s="22">
        <v>69000</v>
      </c>
      <c r="G165" s="54">
        <f t="shared" si="2"/>
        <v>60</v>
      </c>
    </row>
    <row r="166" spans="1:7" ht="16.5" thickBot="1" x14ac:dyDescent="0.3">
      <c r="A166" s="35"/>
      <c r="B166" s="35"/>
      <c r="C166" s="47"/>
      <c r="D166" s="5" t="s">
        <v>98</v>
      </c>
      <c r="E166" s="64"/>
      <c r="F166" s="23"/>
      <c r="G166" s="54" t="e">
        <f t="shared" si="2"/>
        <v>#DIV/0!</v>
      </c>
    </row>
    <row r="167" spans="1:7" ht="16.5" thickBot="1" x14ac:dyDescent="0.3">
      <c r="A167" s="36"/>
      <c r="B167" s="36"/>
      <c r="C167" s="49" t="s">
        <v>91</v>
      </c>
      <c r="D167" s="3"/>
      <c r="E167" s="65"/>
      <c r="F167" s="24"/>
      <c r="G167" s="54" t="e">
        <f t="shared" si="2"/>
        <v>#DIV/0!</v>
      </c>
    </row>
    <row r="168" spans="1:7" ht="32.25" thickBot="1" x14ac:dyDescent="0.3">
      <c r="A168" s="33">
        <v>60</v>
      </c>
      <c r="B168" s="33">
        <v>1</v>
      </c>
      <c r="C168" s="47" t="s">
        <v>100</v>
      </c>
      <c r="D168" s="5" t="s">
        <v>102</v>
      </c>
      <c r="E168" s="63">
        <v>59500</v>
      </c>
      <c r="F168" s="22">
        <v>773500</v>
      </c>
      <c r="G168" s="54">
        <f t="shared" si="2"/>
        <v>13</v>
      </c>
    </row>
    <row r="169" spans="1:7" ht="16.5" thickBot="1" x14ac:dyDescent="0.3">
      <c r="A169" s="35"/>
      <c r="B169" s="35"/>
      <c r="C169" s="47"/>
      <c r="D169" s="5" t="s">
        <v>103</v>
      </c>
      <c r="E169" s="64"/>
      <c r="F169" s="23"/>
      <c r="G169" s="54" t="e">
        <f t="shared" si="2"/>
        <v>#DIV/0!</v>
      </c>
    </row>
    <row r="170" spans="1:7" ht="16.5" thickBot="1" x14ac:dyDescent="0.3">
      <c r="A170" s="35"/>
      <c r="B170" s="35"/>
      <c r="C170" s="47" t="s">
        <v>101</v>
      </c>
      <c r="D170" s="5" t="s">
        <v>104</v>
      </c>
      <c r="E170" s="64"/>
      <c r="F170" s="23"/>
      <c r="G170" s="54" t="e">
        <f t="shared" si="2"/>
        <v>#DIV/0!</v>
      </c>
    </row>
    <row r="171" spans="1:7" ht="16.5" thickBot="1" x14ac:dyDescent="0.3">
      <c r="A171" s="35"/>
      <c r="B171" s="35"/>
      <c r="C171" s="47"/>
      <c r="D171" s="5" t="s">
        <v>105</v>
      </c>
      <c r="E171" s="64"/>
      <c r="F171" s="23"/>
      <c r="G171" s="54" t="e">
        <f t="shared" si="2"/>
        <v>#DIV/0!</v>
      </c>
    </row>
    <row r="172" spans="1:7" ht="16.5" thickBot="1" x14ac:dyDescent="0.3">
      <c r="A172" s="36"/>
      <c r="B172" s="36"/>
      <c r="C172" s="49"/>
      <c r="D172" s="9" t="s">
        <v>106</v>
      </c>
      <c r="E172" s="65"/>
      <c r="F172" s="24"/>
      <c r="G172" s="54" t="e">
        <f t="shared" si="2"/>
        <v>#DIV/0!</v>
      </c>
    </row>
    <row r="173" spans="1:7" ht="79.5" thickBot="1" x14ac:dyDescent="0.3">
      <c r="A173" s="33">
        <v>61</v>
      </c>
      <c r="B173" s="33">
        <v>1</v>
      </c>
      <c r="C173" s="47" t="s">
        <v>107</v>
      </c>
      <c r="D173" s="6" t="s">
        <v>109</v>
      </c>
      <c r="E173" s="63">
        <v>820</v>
      </c>
      <c r="F173" s="22">
        <v>45100</v>
      </c>
      <c r="G173" s="54">
        <f t="shared" si="2"/>
        <v>55</v>
      </c>
    </row>
    <row r="174" spans="1:7" ht="16.5" thickBot="1" x14ac:dyDescent="0.3">
      <c r="A174" s="35"/>
      <c r="B174" s="35"/>
      <c r="C174" s="47"/>
      <c r="D174" s="7"/>
      <c r="E174" s="64"/>
      <c r="F174" s="23"/>
      <c r="G174" s="54" t="e">
        <f t="shared" si="2"/>
        <v>#DIV/0!</v>
      </c>
    </row>
    <row r="175" spans="1:7" ht="16.5" thickBot="1" x14ac:dyDescent="0.3">
      <c r="A175" s="36"/>
      <c r="B175" s="36"/>
      <c r="C175" s="49" t="s">
        <v>108</v>
      </c>
      <c r="D175" s="8"/>
      <c r="E175" s="65"/>
      <c r="F175" s="24"/>
      <c r="G175" s="54" t="e">
        <f t="shared" si="2"/>
        <v>#DIV/0!</v>
      </c>
    </row>
    <row r="176" spans="1:7" ht="63.75" thickBot="1" x14ac:dyDescent="0.3">
      <c r="A176" s="33">
        <v>62</v>
      </c>
      <c r="B176" s="33">
        <v>1</v>
      </c>
      <c r="C176" s="47" t="s">
        <v>110</v>
      </c>
      <c r="D176" s="6" t="s">
        <v>111</v>
      </c>
      <c r="E176" s="63">
        <v>180</v>
      </c>
      <c r="F176" s="22">
        <v>17100</v>
      </c>
      <c r="G176" s="54">
        <f t="shared" si="2"/>
        <v>95</v>
      </c>
    </row>
    <row r="177" spans="1:7" ht="16.5" thickBot="1" x14ac:dyDescent="0.3">
      <c r="A177" s="35"/>
      <c r="B177" s="35"/>
      <c r="C177" s="47"/>
      <c r="D177" s="7"/>
      <c r="E177" s="72"/>
      <c r="F177" s="23"/>
      <c r="G177" s="54" t="e">
        <f t="shared" si="2"/>
        <v>#DIV/0!</v>
      </c>
    </row>
    <row r="178" spans="1:7" ht="16.5" thickBot="1" x14ac:dyDescent="0.3">
      <c r="A178" s="36"/>
      <c r="B178" s="36"/>
      <c r="C178" s="49" t="s">
        <v>108</v>
      </c>
      <c r="D178" s="8"/>
      <c r="E178" s="73"/>
      <c r="F178" s="24"/>
      <c r="G178" s="54" t="e">
        <f t="shared" si="2"/>
        <v>#DIV/0!</v>
      </c>
    </row>
    <row r="179" spans="1:7" ht="63.75" thickBot="1" x14ac:dyDescent="0.3">
      <c r="A179" s="43">
        <v>63</v>
      </c>
      <c r="B179" s="43">
        <v>1</v>
      </c>
      <c r="C179" s="34" t="s">
        <v>363</v>
      </c>
      <c r="D179" s="2" t="s">
        <v>112</v>
      </c>
      <c r="E179" s="75">
        <v>45</v>
      </c>
      <c r="F179" s="18">
        <v>1125</v>
      </c>
      <c r="G179" s="54">
        <f t="shared" si="2"/>
        <v>25</v>
      </c>
    </row>
    <row r="180" spans="1:7" ht="16.5" thickBot="1" x14ac:dyDescent="0.3">
      <c r="A180" s="40"/>
      <c r="B180" s="40"/>
      <c r="C180" s="34"/>
      <c r="D180" s="2" t="s">
        <v>113</v>
      </c>
      <c r="E180" s="76"/>
      <c r="F180" s="18"/>
      <c r="G180" s="54" t="e">
        <f t="shared" si="2"/>
        <v>#DIV/0!</v>
      </c>
    </row>
    <row r="181" spans="1:7" ht="16.5" thickBot="1" x14ac:dyDescent="0.3">
      <c r="A181" s="40"/>
      <c r="B181" s="40"/>
      <c r="C181" s="47"/>
      <c r="D181" s="2"/>
      <c r="E181" s="76"/>
      <c r="F181" s="18"/>
      <c r="G181" s="54" t="e">
        <f t="shared" si="2"/>
        <v>#DIV/0!</v>
      </c>
    </row>
    <row r="182" spans="1:7" ht="32.25" thickBot="1" x14ac:dyDescent="0.3">
      <c r="A182" s="33">
        <v>64</v>
      </c>
      <c r="B182" s="33">
        <v>1</v>
      </c>
      <c r="C182" s="28" t="s">
        <v>100</v>
      </c>
      <c r="D182" s="10" t="s">
        <v>114</v>
      </c>
      <c r="E182" s="74">
        <v>10400</v>
      </c>
      <c r="F182" s="22">
        <v>114400</v>
      </c>
      <c r="G182" s="54">
        <f t="shared" si="2"/>
        <v>11</v>
      </c>
    </row>
    <row r="183" spans="1:7" ht="16.5" thickBot="1" x14ac:dyDescent="0.3">
      <c r="A183" s="35"/>
      <c r="B183" s="35"/>
      <c r="C183" s="29"/>
      <c r="D183" s="11" t="s">
        <v>115</v>
      </c>
      <c r="E183" s="72"/>
      <c r="F183" s="23"/>
      <c r="G183" s="54" t="e">
        <f t="shared" si="2"/>
        <v>#DIV/0!</v>
      </c>
    </row>
    <row r="184" spans="1:7" ht="16.5" thickBot="1" x14ac:dyDescent="0.3">
      <c r="A184" s="35"/>
      <c r="B184" s="35"/>
      <c r="C184" s="29" t="s">
        <v>101</v>
      </c>
      <c r="D184" s="11" t="s">
        <v>116</v>
      </c>
      <c r="E184" s="72"/>
      <c r="F184" s="23"/>
      <c r="G184" s="54" t="e">
        <f t="shared" si="2"/>
        <v>#DIV/0!</v>
      </c>
    </row>
    <row r="185" spans="1:7" ht="16.5" thickBot="1" x14ac:dyDescent="0.3">
      <c r="A185" s="35"/>
      <c r="B185" s="35"/>
      <c r="C185" s="29"/>
      <c r="D185" s="11" t="s">
        <v>117</v>
      </c>
      <c r="E185" s="72"/>
      <c r="F185" s="23"/>
      <c r="G185" s="54" t="e">
        <f t="shared" si="2"/>
        <v>#DIV/0!</v>
      </c>
    </row>
    <row r="186" spans="1:7" ht="16.5" thickBot="1" x14ac:dyDescent="0.3">
      <c r="A186" s="36"/>
      <c r="B186" s="36"/>
      <c r="C186" s="30"/>
      <c r="D186" s="12" t="s">
        <v>118</v>
      </c>
      <c r="E186" s="73"/>
      <c r="F186" s="24"/>
      <c r="G186" s="54" t="e">
        <f t="shared" si="2"/>
        <v>#DIV/0!</v>
      </c>
    </row>
    <row r="187" spans="1:7" ht="16.5" thickBot="1" x14ac:dyDescent="0.3">
      <c r="A187" s="35"/>
      <c r="B187" s="35"/>
      <c r="C187" s="52"/>
      <c r="D187" s="14"/>
      <c r="E187" s="72"/>
      <c r="F187" s="18"/>
      <c r="G187" s="54" t="e">
        <f t="shared" si="2"/>
        <v>#DIV/0!</v>
      </c>
    </row>
    <row r="188" spans="1:7" ht="16.5" thickBot="1" x14ac:dyDescent="0.3">
      <c r="A188" s="35"/>
      <c r="B188" s="35"/>
      <c r="C188" s="52"/>
      <c r="D188" s="14"/>
      <c r="E188" s="72"/>
      <c r="F188" s="18"/>
      <c r="G188" s="54" t="e">
        <f t="shared" si="2"/>
        <v>#DIV/0!</v>
      </c>
    </row>
    <row r="189" spans="1:7" ht="16.5" thickBot="1" x14ac:dyDescent="0.3">
      <c r="A189" s="35"/>
      <c r="B189" s="35"/>
      <c r="C189" s="52"/>
      <c r="D189" s="14"/>
      <c r="E189" s="72"/>
      <c r="F189" s="18"/>
      <c r="G189" s="54" t="e">
        <f t="shared" si="2"/>
        <v>#DIV/0!</v>
      </c>
    </row>
    <row r="190" spans="1:7" ht="16.5" thickBot="1" x14ac:dyDescent="0.3">
      <c r="A190" s="35"/>
      <c r="B190" s="35"/>
      <c r="C190" s="52"/>
      <c r="D190" s="14"/>
      <c r="E190" s="72"/>
      <c r="F190" s="18"/>
      <c r="G190" s="54" t="e">
        <f t="shared" si="2"/>
        <v>#DIV/0!</v>
      </c>
    </row>
    <row r="191" spans="1:7" ht="16.5" thickBot="1" x14ac:dyDescent="0.3">
      <c r="A191" s="35"/>
      <c r="B191" s="35"/>
      <c r="C191" s="52"/>
      <c r="D191" s="14"/>
      <c r="E191" s="72"/>
      <c r="F191" s="18"/>
      <c r="G191" s="54" t="e">
        <f t="shared" si="2"/>
        <v>#DIV/0!</v>
      </c>
    </row>
    <row r="192" spans="1:7" ht="16.5" thickBot="1" x14ac:dyDescent="0.3">
      <c r="A192" s="35"/>
      <c r="B192" s="35"/>
      <c r="C192" s="52"/>
      <c r="D192" s="14"/>
      <c r="E192" s="72"/>
      <c r="F192" s="18"/>
      <c r="G192" s="54" t="e">
        <f t="shared" si="2"/>
        <v>#DIV/0!</v>
      </c>
    </row>
    <row r="193" spans="1:7" ht="16.5" thickBot="1" x14ac:dyDescent="0.3">
      <c r="A193" s="35"/>
      <c r="B193" s="35"/>
      <c r="C193" s="52"/>
      <c r="D193" s="14"/>
      <c r="E193" s="72"/>
      <c r="F193" s="18"/>
      <c r="G193" s="54" t="e">
        <f t="shared" si="2"/>
        <v>#DIV/0!</v>
      </c>
    </row>
    <row r="194" spans="1:7" ht="16.5" thickBot="1" x14ac:dyDescent="0.3">
      <c r="A194" s="35"/>
      <c r="B194" s="35"/>
      <c r="C194" s="52"/>
      <c r="D194" s="14"/>
      <c r="E194" s="72"/>
      <c r="F194" s="18"/>
      <c r="G194" s="54" t="e">
        <f t="shared" si="2"/>
        <v>#DIV/0!</v>
      </c>
    </row>
    <row r="195" spans="1:7" ht="16.5" thickBot="1" x14ac:dyDescent="0.3">
      <c r="A195" s="35"/>
      <c r="B195" s="35"/>
      <c r="C195" s="52"/>
      <c r="D195" s="14"/>
      <c r="E195" s="72"/>
      <c r="F195" s="18"/>
      <c r="G195" s="54" t="e">
        <f t="shared" si="2"/>
        <v>#DIV/0!</v>
      </c>
    </row>
    <row r="196" spans="1:7" ht="16.5" thickBot="1" x14ac:dyDescent="0.3">
      <c r="A196" s="35"/>
      <c r="B196" s="35"/>
      <c r="C196" s="52"/>
      <c r="D196" s="14"/>
      <c r="E196" s="72"/>
      <c r="F196" s="18"/>
      <c r="G196" s="54" t="e">
        <f t="shared" si="2"/>
        <v>#DIV/0!</v>
      </c>
    </row>
    <row r="197" spans="1:7" ht="16.5" thickBot="1" x14ac:dyDescent="0.3">
      <c r="A197" s="35"/>
      <c r="B197" s="35"/>
      <c r="C197" s="52"/>
      <c r="D197" s="14"/>
      <c r="E197" s="72"/>
      <c r="F197" s="18"/>
      <c r="G197" s="54" t="e">
        <f t="shared" si="2"/>
        <v>#DIV/0!</v>
      </c>
    </row>
    <row r="198" spans="1:7" ht="16.5" thickBot="1" x14ac:dyDescent="0.3">
      <c r="A198" s="35"/>
      <c r="B198" s="35"/>
      <c r="C198" s="52"/>
      <c r="D198" s="14"/>
      <c r="E198" s="72"/>
      <c r="F198" s="18"/>
      <c r="G198" s="54" t="e">
        <f t="shared" si="2"/>
        <v>#DIV/0!</v>
      </c>
    </row>
    <row r="199" spans="1:7" ht="16.5" thickBot="1" x14ac:dyDescent="0.3">
      <c r="A199" s="35"/>
      <c r="B199" s="35"/>
      <c r="C199" s="52"/>
      <c r="D199" s="14"/>
      <c r="E199" s="72"/>
      <c r="F199" s="18"/>
      <c r="G199" s="54" t="e">
        <f t="shared" ref="G199:G262" si="3">(F199/E199)</f>
        <v>#DIV/0!</v>
      </c>
    </row>
    <row r="200" spans="1:7" ht="16.5" thickBot="1" x14ac:dyDescent="0.3">
      <c r="A200" s="35"/>
      <c r="B200" s="35"/>
      <c r="C200" s="52"/>
      <c r="D200" s="14"/>
      <c r="E200" s="72"/>
      <c r="F200" s="18"/>
      <c r="G200" s="54" t="e">
        <f t="shared" si="3"/>
        <v>#DIV/0!</v>
      </c>
    </row>
    <row r="201" spans="1:7" ht="16.5" thickBot="1" x14ac:dyDescent="0.3">
      <c r="A201" s="36"/>
      <c r="B201" s="36"/>
      <c r="C201" s="53"/>
      <c r="D201" s="15"/>
      <c r="E201" s="73"/>
      <c r="F201" s="19"/>
      <c r="G201" s="54" t="e">
        <f t="shared" si="3"/>
        <v>#DIV/0!</v>
      </c>
    </row>
    <row r="202" spans="1:7" ht="48" thickBot="1" x14ac:dyDescent="0.3">
      <c r="A202" s="43">
        <v>67</v>
      </c>
      <c r="B202" s="45">
        <v>1</v>
      </c>
      <c r="C202" s="34" t="s">
        <v>364</v>
      </c>
      <c r="D202" s="10" t="s">
        <v>119</v>
      </c>
      <c r="E202" s="75">
        <v>360</v>
      </c>
      <c r="F202" s="18">
        <v>10800</v>
      </c>
      <c r="G202" s="54">
        <f t="shared" si="3"/>
        <v>30</v>
      </c>
    </row>
    <row r="203" spans="1:7" ht="95.25" thickBot="1" x14ac:dyDescent="0.3">
      <c r="A203" s="43">
        <v>68</v>
      </c>
      <c r="B203" s="45"/>
      <c r="C203" s="45" t="s">
        <v>365</v>
      </c>
      <c r="D203" s="10" t="s">
        <v>120</v>
      </c>
      <c r="E203" s="75">
        <v>60</v>
      </c>
      <c r="F203" s="22">
        <v>3600</v>
      </c>
      <c r="G203" s="54">
        <f t="shared" si="3"/>
        <v>60</v>
      </c>
    </row>
    <row r="204" spans="1:7" ht="16.5" thickBot="1" x14ac:dyDescent="0.3">
      <c r="A204" s="40"/>
      <c r="B204" s="41"/>
      <c r="C204" s="34"/>
      <c r="D204" s="2" t="s">
        <v>121</v>
      </c>
      <c r="E204" s="76"/>
      <c r="F204" s="23"/>
      <c r="G204" s="54" t="e">
        <f t="shared" si="3"/>
        <v>#DIV/0!</v>
      </c>
    </row>
    <row r="205" spans="1:7" ht="16.5" thickBot="1" x14ac:dyDescent="0.3">
      <c r="A205" s="40"/>
      <c r="B205" s="41"/>
      <c r="C205" s="47"/>
      <c r="D205" s="2"/>
      <c r="E205" s="76"/>
      <c r="F205" s="23"/>
      <c r="G205" s="54" t="e">
        <f t="shared" si="3"/>
        <v>#DIV/0!</v>
      </c>
    </row>
    <row r="206" spans="1:7" ht="16.5" thickBot="1" x14ac:dyDescent="0.3">
      <c r="A206" s="40"/>
      <c r="B206" s="41"/>
      <c r="C206" s="47"/>
      <c r="D206" s="2"/>
      <c r="E206" s="76"/>
      <c r="F206" s="23"/>
      <c r="G206" s="54" t="e">
        <f t="shared" si="3"/>
        <v>#DIV/0!</v>
      </c>
    </row>
    <row r="207" spans="1:7" ht="16.5" thickBot="1" x14ac:dyDescent="0.3">
      <c r="A207" s="44"/>
      <c r="B207" s="42"/>
      <c r="C207" s="37"/>
      <c r="D207" s="3"/>
      <c r="E207" s="77"/>
      <c r="F207" s="24"/>
      <c r="G207" s="54" t="e">
        <f t="shared" si="3"/>
        <v>#DIV/0!</v>
      </c>
    </row>
    <row r="208" spans="1:7" ht="79.5" thickBot="1" x14ac:dyDescent="0.3">
      <c r="A208" s="45">
        <v>69</v>
      </c>
      <c r="B208" s="45"/>
      <c r="C208" s="45" t="s">
        <v>366</v>
      </c>
      <c r="D208" s="10" t="s">
        <v>122</v>
      </c>
      <c r="E208" s="75">
        <v>45</v>
      </c>
      <c r="F208" s="22">
        <v>2700</v>
      </c>
      <c r="G208" s="54">
        <f t="shared" si="3"/>
        <v>60</v>
      </c>
    </row>
    <row r="209" spans="1:7" ht="16.5" thickBot="1" x14ac:dyDescent="0.3">
      <c r="A209" s="41"/>
      <c r="B209" s="41"/>
      <c r="C209" s="34"/>
      <c r="D209" s="11"/>
      <c r="E209" s="76"/>
      <c r="F209" s="23"/>
      <c r="G209" s="54" t="e">
        <f t="shared" si="3"/>
        <v>#DIV/0!</v>
      </c>
    </row>
    <row r="210" spans="1:7" ht="79.5" thickBot="1" x14ac:dyDescent="0.3">
      <c r="A210" s="33">
        <v>70</v>
      </c>
      <c r="B210" s="33">
        <v>1</v>
      </c>
      <c r="C210" s="48" t="s">
        <v>123</v>
      </c>
      <c r="D210" s="86" t="s">
        <v>124</v>
      </c>
      <c r="E210" s="74">
        <v>1250</v>
      </c>
      <c r="F210" s="87">
        <v>218750</v>
      </c>
      <c r="G210" s="54">
        <f t="shared" si="3"/>
        <v>175</v>
      </c>
    </row>
    <row r="211" spans="1:7" ht="16.5" thickBot="1" x14ac:dyDescent="0.3">
      <c r="A211" s="35"/>
      <c r="B211" s="35"/>
      <c r="C211" s="47"/>
      <c r="D211" s="5" t="s">
        <v>125</v>
      </c>
      <c r="E211" s="72"/>
      <c r="F211" s="20"/>
      <c r="G211" s="54" t="e">
        <f t="shared" si="3"/>
        <v>#DIV/0!</v>
      </c>
    </row>
    <row r="212" spans="1:7" ht="16.5" thickBot="1" x14ac:dyDescent="0.3">
      <c r="A212" s="35"/>
      <c r="B212" s="35"/>
      <c r="C212" s="47" t="s">
        <v>101</v>
      </c>
      <c r="D212" s="5" t="s">
        <v>126</v>
      </c>
      <c r="E212" s="72"/>
      <c r="F212" s="20"/>
      <c r="G212" s="54" t="e">
        <f t="shared" si="3"/>
        <v>#DIV/0!</v>
      </c>
    </row>
    <row r="213" spans="1:7" ht="16.5" thickBot="1" x14ac:dyDescent="0.3">
      <c r="A213" s="35"/>
      <c r="B213" s="35"/>
      <c r="C213" s="47" t="s">
        <v>39</v>
      </c>
      <c r="D213" s="5" t="s">
        <v>127</v>
      </c>
      <c r="E213" s="72"/>
      <c r="F213" s="20"/>
      <c r="G213" s="54" t="e">
        <f t="shared" si="3"/>
        <v>#DIV/0!</v>
      </c>
    </row>
    <row r="214" spans="1:7" ht="16.5" thickBot="1" x14ac:dyDescent="0.3">
      <c r="A214" s="36"/>
      <c r="B214" s="36"/>
      <c r="C214" s="49"/>
      <c r="D214" s="3"/>
      <c r="E214" s="73"/>
      <c r="F214" s="1"/>
      <c r="G214" s="54" t="e">
        <f t="shared" si="3"/>
        <v>#DIV/0!</v>
      </c>
    </row>
    <row r="215" spans="1:7" ht="79.5" thickBot="1" x14ac:dyDescent="0.3">
      <c r="A215" s="33"/>
      <c r="B215" s="33">
        <v>2</v>
      </c>
      <c r="C215" s="47" t="s">
        <v>123</v>
      </c>
      <c r="D215" s="5" t="s">
        <v>128</v>
      </c>
      <c r="E215" s="74">
        <v>15</v>
      </c>
      <c r="F215" s="25">
        <v>174.8</v>
      </c>
      <c r="G215" s="54">
        <f t="shared" si="3"/>
        <v>11.653333333333334</v>
      </c>
    </row>
    <row r="216" spans="1:7" ht="16.5" thickBot="1" x14ac:dyDescent="0.3">
      <c r="A216" s="35"/>
      <c r="B216" s="35"/>
      <c r="C216" s="47"/>
      <c r="D216" s="5" t="s">
        <v>125</v>
      </c>
      <c r="E216" s="72"/>
      <c r="F216" s="26"/>
      <c r="G216" s="54" t="e">
        <f t="shared" si="3"/>
        <v>#DIV/0!</v>
      </c>
    </row>
    <row r="217" spans="1:7" ht="16.5" thickBot="1" x14ac:dyDescent="0.3">
      <c r="A217" s="35"/>
      <c r="B217" s="35"/>
      <c r="C217" s="47" t="s">
        <v>101</v>
      </c>
      <c r="D217" s="5" t="s">
        <v>129</v>
      </c>
      <c r="E217" s="72"/>
      <c r="F217" s="26"/>
      <c r="G217" s="54" t="e">
        <f t="shared" si="3"/>
        <v>#DIV/0!</v>
      </c>
    </row>
    <row r="218" spans="1:7" ht="16.5" thickBot="1" x14ac:dyDescent="0.3">
      <c r="A218" s="36"/>
      <c r="B218" s="36"/>
      <c r="C218" s="37"/>
      <c r="D218" s="9" t="s">
        <v>130</v>
      </c>
      <c r="E218" s="73"/>
      <c r="F218" s="27"/>
      <c r="G218" s="54" t="e">
        <f t="shared" si="3"/>
        <v>#DIV/0!</v>
      </c>
    </row>
    <row r="219" spans="1:7" ht="79.5" thickBot="1" x14ac:dyDescent="0.3">
      <c r="A219" s="33"/>
      <c r="B219" s="33">
        <v>3</v>
      </c>
      <c r="C219" s="47" t="s">
        <v>123</v>
      </c>
      <c r="D219" s="6" t="s">
        <v>131</v>
      </c>
      <c r="E219" s="74">
        <v>15</v>
      </c>
      <c r="F219" s="25">
        <v>174.8</v>
      </c>
      <c r="G219" s="54">
        <f t="shared" si="3"/>
        <v>11.653333333333334</v>
      </c>
    </row>
    <row r="220" spans="1:7" ht="16.5" thickBot="1" x14ac:dyDescent="0.3">
      <c r="A220" s="35"/>
      <c r="B220" s="35"/>
      <c r="C220" s="47"/>
      <c r="D220" s="7"/>
      <c r="E220" s="72"/>
      <c r="F220" s="26"/>
      <c r="G220" s="54" t="e">
        <f t="shared" si="3"/>
        <v>#DIV/0!</v>
      </c>
    </row>
    <row r="221" spans="1:7" ht="16.5" thickBot="1" x14ac:dyDescent="0.3">
      <c r="A221" s="36"/>
      <c r="B221" s="36"/>
      <c r="C221" s="49" t="s">
        <v>101</v>
      </c>
      <c r="D221" s="8"/>
      <c r="E221" s="73"/>
      <c r="F221" s="26"/>
      <c r="G221" s="54" t="e">
        <f t="shared" si="3"/>
        <v>#DIV/0!</v>
      </c>
    </row>
    <row r="222" spans="1:7" ht="16.5" thickBot="1" x14ac:dyDescent="0.3">
      <c r="A222" s="36"/>
      <c r="B222" s="46"/>
      <c r="C222" s="49"/>
      <c r="D222" s="13" t="s">
        <v>96</v>
      </c>
      <c r="E222" s="79"/>
      <c r="F222" s="88"/>
      <c r="G222" s="54" t="e">
        <f t="shared" si="3"/>
        <v>#DIV/0!</v>
      </c>
    </row>
    <row r="223" spans="1:7" ht="32.25" thickBot="1" x14ac:dyDescent="0.3">
      <c r="A223" s="33">
        <v>71</v>
      </c>
      <c r="B223" s="33">
        <v>1</v>
      </c>
      <c r="C223" s="47" t="s">
        <v>132</v>
      </c>
      <c r="D223" s="5" t="s">
        <v>134</v>
      </c>
      <c r="E223" s="74">
        <v>17800</v>
      </c>
      <c r="F223" s="18">
        <v>1246000</v>
      </c>
      <c r="G223" s="54">
        <f t="shared" si="3"/>
        <v>70</v>
      </c>
    </row>
    <row r="224" spans="1:7" ht="16.5" thickBot="1" x14ac:dyDescent="0.3">
      <c r="A224" s="35"/>
      <c r="B224" s="35"/>
      <c r="C224" s="47"/>
      <c r="D224" s="5" t="s">
        <v>135</v>
      </c>
      <c r="E224" s="72"/>
      <c r="F224" s="18"/>
      <c r="G224" s="54" t="e">
        <f t="shared" si="3"/>
        <v>#DIV/0!</v>
      </c>
    </row>
    <row r="225" spans="1:7" ht="16.5" thickBot="1" x14ac:dyDescent="0.3">
      <c r="A225" s="35"/>
      <c r="B225" s="35"/>
      <c r="C225" s="47" t="s">
        <v>133</v>
      </c>
      <c r="D225" s="5" t="s">
        <v>136</v>
      </c>
      <c r="E225" s="72"/>
      <c r="F225" s="18"/>
      <c r="G225" s="54" t="e">
        <f t="shared" si="3"/>
        <v>#DIV/0!</v>
      </c>
    </row>
    <row r="226" spans="1:7" ht="16.5" thickBot="1" x14ac:dyDescent="0.3">
      <c r="A226" s="35"/>
      <c r="B226" s="35"/>
      <c r="C226" s="47"/>
      <c r="D226" s="5" t="s">
        <v>137</v>
      </c>
      <c r="E226" s="72"/>
      <c r="F226" s="18"/>
      <c r="G226" s="54" t="e">
        <f t="shared" si="3"/>
        <v>#DIV/0!</v>
      </c>
    </row>
    <row r="227" spans="1:7" ht="16.5" thickBot="1" x14ac:dyDescent="0.3">
      <c r="A227" s="36"/>
      <c r="B227" s="36"/>
      <c r="C227" s="49"/>
      <c r="D227" s="3"/>
      <c r="E227" s="73"/>
      <c r="F227" s="19"/>
      <c r="G227" s="54" t="e">
        <f t="shared" si="3"/>
        <v>#DIV/0!</v>
      </c>
    </row>
    <row r="228" spans="1:7" ht="32.25" thickBot="1" x14ac:dyDescent="0.3">
      <c r="A228" s="33">
        <v>72</v>
      </c>
      <c r="B228" s="33">
        <v>1</v>
      </c>
      <c r="C228" s="47" t="s">
        <v>132</v>
      </c>
      <c r="D228" s="5" t="s">
        <v>138</v>
      </c>
      <c r="E228" s="74">
        <v>1100</v>
      </c>
      <c r="F228" s="20">
        <v>77000</v>
      </c>
      <c r="G228" s="54">
        <f t="shared" si="3"/>
        <v>70</v>
      </c>
    </row>
    <row r="229" spans="1:7" ht="16.5" thickBot="1" x14ac:dyDescent="0.3">
      <c r="A229" s="35"/>
      <c r="B229" s="35"/>
      <c r="C229" s="47"/>
      <c r="D229" s="5" t="s">
        <v>139</v>
      </c>
      <c r="E229" s="72"/>
      <c r="F229" s="20"/>
      <c r="G229" s="54" t="e">
        <f t="shared" si="3"/>
        <v>#DIV/0!</v>
      </c>
    </row>
    <row r="230" spans="1:7" ht="16.5" thickBot="1" x14ac:dyDescent="0.3">
      <c r="A230" s="35"/>
      <c r="B230" s="35"/>
      <c r="C230" s="47" t="s">
        <v>133</v>
      </c>
      <c r="D230" s="5" t="s">
        <v>140</v>
      </c>
      <c r="E230" s="72"/>
      <c r="F230" s="20"/>
      <c r="G230" s="54" t="e">
        <f t="shared" si="3"/>
        <v>#DIV/0!</v>
      </c>
    </row>
    <row r="231" spans="1:7" ht="32.25" thickBot="1" x14ac:dyDescent="0.3">
      <c r="A231" s="35"/>
      <c r="B231" s="35"/>
      <c r="C231" s="47"/>
      <c r="D231" s="5" t="s">
        <v>141</v>
      </c>
      <c r="E231" s="72"/>
      <c r="F231" s="20"/>
      <c r="G231" s="54" t="e">
        <f t="shared" si="3"/>
        <v>#DIV/0!</v>
      </c>
    </row>
    <row r="232" spans="1:7" ht="16.5" thickBot="1" x14ac:dyDescent="0.3">
      <c r="A232" s="36"/>
      <c r="B232" s="36"/>
      <c r="C232" s="49"/>
      <c r="D232" s="9" t="s">
        <v>142</v>
      </c>
      <c r="E232" s="73"/>
      <c r="F232" s="1"/>
      <c r="G232" s="54" t="e">
        <f t="shared" si="3"/>
        <v>#DIV/0!</v>
      </c>
    </row>
    <row r="233" spans="1:7" ht="32.25" thickBot="1" x14ac:dyDescent="0.3">
      <c r="A233" s="33">
        <v>73</v>
      </c>
      <c r="B233" s="33">
        <v>1</v>
      </c>
      <c r="C233" s="47" t="s">
        <v>132</v>
      </c>
      <c r="D233" s="5" t="s">
        <v>143</v>
      </c>
      <c r="E233" s="74">
        <v>1900</v>
      </c>
      <c r="F233" s="25">
        <v>133000</v>
      </c>
      <c r="G233" s="54">
        <f t="shared" si="3"/>
        <v>70</v>
      </c>
    </row>
    <row r="234" spans="1:7" ht="16.5" thickBot="1" x14ac:dyDescent="0.3">
      <c r="A234" s="35"/>
      <c r="B234" s="35"/>
      <c r="C234" s="47"/>
      <c r="D234" s="5" t="s">
        <v>144</v>
      </c>
      <c r="E234" s="72"/>
      <c r="F234" s="26"/>
      <c r="G234" s="54" t="e">
        <f t="shared" si="3"/>
        <v>#DIV/0!</v>
      </c>
    </row>
    <row r="235" spans="1:7" ht="16.5" thickBot="1" x14ac:dyDescent="0.3">
      <c r="A235" s="36"/>
      <c r="B235" s="36"/>
      <c r="C235" s="49" t="s">
        <v>133</v>
      </c>
      <c r="D235" s="3"/>
      <c r="E235" s="73"/>
      <c r="F235" s="27"/>
      <c r="G235" s="54" t="e">
        <f t="shared" si="3"/>
        <v>#DIV/0!</v>
      </c>
    </row>
    <row r="236" spans="1:7" ht="63.75" thickBot="1" x14ac:dyDescent="0.3">
      <c r="A236" s="45">
        <v>74</v>
      </c>
      <c r="B236" s="45">
        <v>1</v>
      </c>
      <c r="C236" s="34" t="s">
        <v>145</v>
      </c>
      <c r="D236" s="10" t="s">
        <v>146</v>
      </c>
      <c r="E236" s="80">
        <v>15</v>
      </c>
      <c r="F236" s="25">
        <v>2250</v>
      </c>
      <c r="G236" s="54">
        <f t="shared" si="3"/>
        <v>150</v>
      </c>
    </row>
    <row r="237" spans="1:7" ht="16.5" thickBot="1" x14ac:dyDescent="0.3">
      <c r="A237" s="41"/>
      <c r="B237" s="41"/>
      <c r="C237" s="34"/>
      <c r="D237" s="11"/>
      <c r="E237" s="81"/>
      <c r="F237" s="26"/>
      <c r="G237" s="54" t="e">
        <f t="shared" si="3"/>
        <v>#DIV/0!</v>
      </c>
    </row>
    <row r="238" spans="1:7" ht="16.5" thickBot="1" x14ac:dyDescent="0.3">
      <c r="A238" s="42"/>
      <c r="B238" s="42"/>
      <c r="C238" s="49" t="s">
        <v>133</v>
      </c>
      <c r="D238" s="12"/>
      <c r="E238" s="82"/>
      <c r="F238" s="27"/>
      <c r="G238" s="54" t="e">
        <f t="shared" si="3"/>
        <v>#DIV/0!</v>
      </c>
    </row>
    <row r="239" spans="1:7" ht="63.75" thickBot="1" x14ac:dyDescent="0.3">
      <c r="A239" s="45">
        <v>75</v>
      </c>
      <c r="B239" s="45">
        <v>1</v>
      </c>
      <c r="C239" s="34" t="s">
        <v>367</v>
      </c>
      <c r="D239" s="10" t="s">
        <v>147</v>
      </c>
      <c r="E239" s="75">
        <v>40</v>
      </c>
      <c r="F239" s="25">
        <v>7200</v>
      </c>
      <c r="G239" s="54">
        <f t="shared" si="3"/>
        <v>180</v>
      </c>
    </row>
    <row r="240" spans="1:7" ht="63.75" thickBot="1" x14ac:dyDescent="0.3">
      <c r="A240" s="33">
        <v>76</v>
      </c>
      <c r="B240" s="33">
        <v>1</v>
      </c>
      <c r="C240" s="28" t="s">
        <v>148</v>
      </c>
      <c r="D240" s="6" t="s">
        <v>149</v>
      </c>
      <c r="E240" s="74">
        <v>2200</v>
      </c>
      <c r="F240" s="25">
        <v>319000</v>
      </c>
      <c r="G240" s="54">
        <f t="shared" si="3"/>
        <v>145</v>
      </c>
    </row>
    <row r="241" spans="1:7" ht="16.5" thickBot="1" x14ac:dyDescent="0.3">
      <c r="A241" s="35"/>
      <c r="B241" s="35"/>
      <c r="C241" s="29"/>
      <c r="D241" s="7" t="s">
        <v>150</v>
      </c>
      <c r="E241" s="72"/>
      <c r="F241" s="26"/>
      <c r="G241" s="54" t="e">
        <f t="shared" si="3"/>
        <v>#DIV/0!</v>
      </c>
    </row>
    <row r="242" spans="1:7" ht="16.5" thickBot="1" x14ac:dyDescent="0.3">
      <c r="A242" s="35"/>
      <c r="B242" s="35"/>
      <c r="C242" s="29" t="s">
        <v>133</v>
      </c>
      <c r="D242" s="7" t="s">
        <v>151</v>
      </c>
      <c r="E242" s="72"/>
      <c r="F242" s="26"/>
      <c r="G242" s="54" t="e">
        <f t="shared" si="3"/>
        <v>#DIV/0!</v>
      </c>
    </row>
    <row r="243" spans="1:7" ht="16.5" thickBot="1" x14ac:dyDescent="0.3">
      <c r="A243" s="35"/>
      <c r="B243" s="35"/>
      <c r="C243" s="29"/>
      <c r="D243" s="7" t="s">
        <v>152</v>
      </c>
      <c r="E243" s="72"/>
      <c r="F243" s="26"/>
      <c r="G243" s="54" t="e">
        <f t="shared" si="3"/>
        <v>#DIV/0!</v>
      </c>
    </row>
    <row r="244" spans="1:7" ht="16.5" thickBot="1" x14ac:dyDescent="0.3">
      <c r="A244" s="36"/>
      <c r="B244" s="36"/>
      <c r="C244" s="30"/>
      <c r="D244" s="12"/>
      <c r="E244" s="73"/>
      <c r="F244" s="27"/>
      <c r="G244" s="54" t="e">
        <f t="shared" si="3"/>
        <v>#DIV/0!</v>
      </c>
    </row>
    <row r="245" spans="1:7" ht="32.25" thickBot="1" x14ac:dyDescent="0.3">
      <c r="A245" s="33">
        <v>77</v>
      </c>
      <c r="B245" s="33">
        <v>1</v>
      </c>
      <c r="C245" s="47" t="s">
        <v>132</v>
      </c>
      <c r="D245" s="5" t="s">
        <v>153</v>
      </c>
      <c r="E245" s="74">
        <v>2500</v>
      </c>
      <c r="F245" s="20">
        <v>160000</v>
      </c>
      <c r="G245" s="54">
        <f t="shared" si="3"/>
        <v>64</v>
      </c>
    </row>
    <row r="246" spans="1:7" ht="16.5" thickBot="1" x14ac:dyDescent="0.3">
      <c r="A246" s="35"/>
      <c r="B246" s="35"/>
      <c r="C246" s="47"/>
      <c r="D246" s="5" t="s">
        <v>154</v>
      </c>
      <c r="E246" s="72"/>
      <c r="F246" s="20"/>
      <c r="G246" s="54" t="e">
        <f t="shared" si="3"/>
        <v>#DIV/0!</v>
      </c>
    </row>
    <row r="247" spans="1:7" ht="16.5" thickBot="1" x14ac:dyDescent="0.3">
      <c r="A247" s="35"/>
      <c r="B247" s="35"/>
      <c r="C247" s="47" t="s">
        <v>133</v>
      </c>
      <c r="D247" s="5" t="s">
        <v>155</v>
      </c>
      <c r="E247" s="72"/>
      <c r="F247" s="20"/>
      <c r="G247" s="54" t="e">
        <f t="shared" si="3"/>
        <v>#DIV/0!</v>
      </c>
    </row>
    <row r="248" spans="1:7" ht="16.5" thickBot="1" x14ac:dyDescent="0.3">
      <c r="A248" s="35"/>
      <c r="B248" s="35"/>
      <c r="C248" s="47"/>
      <c r="D248" s="5" t="s">
        <v>156</v>
      </c>
      <c r="E248" s="72"/>
      <c r="F248" s="20"/>
      <c r="G248" s="54" t="e">
        <f t="shared" si="3"/>
        <v>#DIV/0!</v>
      </c>
    </row>
    <row r="249" spans="1:7" ht="16.5" thickBot="1" x14ac:dyDescent="0.3">
      <c r="A249" s="35"/>
      <c r="B249" s="35"/>
      <c r="C249" s="47"/>
      <c r="D249" s="5" t="s">
        <v>157</v>
      </c>
      <c r="E249" s="72"/>
      <c r="F249" s="20"/>
      <c r="G249" s="54" t="e">
        <f t="shared" si="3"/>
        <v>#DIV/0!</v>
      </c>
    </row>
    <row r="250" spans="1:7" ht="16.5" thickBot="1" x14ac:dyDescent="0.3">
      <c r="A250" s="35"/>
      <c r="B250" s="35"/>
      <c r="C250" s="34"/>
      <c r="D250" s="5" t="s">
        <v>158</v>
      </c>
      <c r="E250" s="72"/>
      <c r="F250" s="20"/>
      <c r="G250" s="54" t="e">
        <f t="shared" si="3"/>
        <v>#DIV/0!</v>
      </c>
    </row>
    <row r="251" spans="1:7" ht="48" thickBot="1" x14ac:dyDescent="0.3">
      <c r="A251" s="39">
        <v>79</v>
      </c>
      <c r="B251" s="39">
        <v>1</v>
      </c>
      <c r="C251" s="31" t="s">
        <v>368</v>
      </c>
      <c r="D251" s="17" t="s">
        <v>159</v>
      </c>
      <c r="E251" s="78">
        <v>1150</v>
      </c>
      <c r="F251" s="89">
        <v>218500</v>
      </c>
      <c r="G251" s="54">
        <f t="shared" si="3"/>
        <v>190</v>
      </c>
    </row>
    <row r="252" spans="1:7" ht="79.5" thickBot="1" x14ac:dyDescent="0.3">
      <c r="A252" s="35">
        <v>80</v>
      </c>
      <c r="B252" s="35">
        <v>1</v>
      </c>
      <c r="C252" s="47" t="s">
        <v>369</v>
      </c>
      <c r="D252" s="7" t="s">
        <v>160</v>
      </c>
      <c r="E252" s="72">
        <v>1160</v>
      </c>
      <c r="F252" s="20">
        <v>85840</v>
      </c>
      <c r="G252" s="54">
        <f t="shared" si="3"/>
        <v>74</v>
      </c>
    </row>
    <row r="253" spans="1:7" ht="111" thickBot="1" x14ac:dyDescent="0.3">
      <c r="A253" s="39">
        <v>82</v>
      </c>
      <c r="B253" s="39">
        <v>1</v>
      </c>
      <c r="C253" s="31" t="s">
        <v>370</v>
      </c>
      <c r="D253" s="17" t="s">
        <v>161</v>
      </c>
      <c r="E253" s="78">
        <v>200</v>
      </c>
      <c r="F253" s="89">
        <v>20000</v>
      </c>
      <c r="G253" s="54">
        <f t="shared" si="3"/>
        <v>100</v>
      </c>
    </row>
    <row r="254" spans="1:7" ht="32.25" thickBot="1" x14ac:dyDescent="0.3">
      <c r="A254" s="33">
        <v>83</v>
      </c>
      <c r="B254" s="33">
        <v>1</v>
      </c>
      <c r="C254" s="28" t="s">
        <v>371</v>
      </c>
      <c r="D254" s="6" t="s">
        <v>163</v>
      </c>
      <c r="E254" s="74">
        <v>23700</v>
      </c>
      <c r="F254" s="25">
        <v>2109300</v>
      </c>
      <c r="G254" s="54">
        <f t="shared" si="3"/>
        <v>89</v>
      </c>
    </row>
    <row r="255" spans="1:7" ht="32.25" thickBot="1" x14ac:dyDescent="0.3">
      <c r="A255" s="36"/>
      <c r="B255" s="36"/>
      <c r="C255" s="30"/>
      <c r="D255" s="8" t="s">
        <v>164</v>
      </c>
      <c r="E255" s="73"/>
      <c r="F255" s="27"/>
      <c r="G255" s="54" t="e">
        <f t="shared" si="3"/>
        <v>#DIV/0!</v>
      </c>
    </row>
    <row r="256" spans="1:7" ht="48" thickBot="1" x14ac:dyDescent="0.3">
      <c r="A256" s="33">
        <v>85</v>
      </c>
      <c r="B256" s="33">
        <v>1</v>
      </c>
      <c r="C256" s="48" t="s">
        <v>371</v>
      </c>
      <c r="D256" s="86" t="s">
        <v>165</v>
      </c>
      <c r="E256" s="74">
        <v>6510</v>
      </c>
      <c r="F256" s="87">
        <v>488250</v>
      </c>
      <c r="G256" s="54">
        <f t="shared" si="3"/>
        <v>75</v>
      </c>
    </row>
    <row r="257" spans="1:7" ht="32.25" thickBot="1" x14ac:dyDescent="0.3">
      <c r="A257" s="36"/>
      <c r="B257" s="36"/>
      <c r="C257" s="49"/>
      <c r="D257" s="9" t="s">
        <v>166</v>
      </c>
      <c r="E257" s="73"/>
      <c r="F257" s="1"/>
      <c r="G257" s="54" t="e">
        <f t="shared" si="3"/>
        <v>#DIV/0!</v>
      </c>
    </row>
    <row r="258" spans="1:7" ht="111" thickBot="1" x14ac:dyDescent="0.3">
      <c r="A258" s="39">
        <v>88</v>
      </c>
      <c r="B258" s="39">
        <v>1</v>
      </c>
      <c r="C258" s="31" t="s">
        <v>371</v>
      </c>
      <c r="D258" s="16" t="s">
        <v>167</v>
      </c>
      <c r="E258" s="78">
        <v>770</v>
      </c>
      <c r="F258" s="89">
        <v>138600</v>
      </c>
      <c r="G258" s="54">
        <f t="shared" si="3"/>
        <v>180</v>
      </c>
    </row>
    <row r="259" spans="1:7" ht="95.25" thickBot="1" x14ac:dyDescent="0.3">
      <c r="A259" s="39">
        <v>89</v>
      </c>
      <c r="B259" s="39">
        <v>1</v>
      </c>
      <c r="C259" s="31" t="s">
        <v>371</v>
      </c>
      <c r="D259" s="16" t="s">
        <v>168</v>
      </c>
      <c r="E259" s="90">
        <v>530</v>
      </c>
      <c r="F259" s="89">
        <v>106000</v>
      </c>
      <c r="G259" s="54">
        <f t="shared" si="3"/>
        <v>200</v>
      </c>
    </row>
    <row r="260" spans="1:7" ht="79.5" thickBot="1" x14ac:dyDescent="0.3">
      <c r="A260" s="35">
        <v>90</v>
      </c>
      <c r="B260" s="35">
        <v>1</v>
      </c>
      <c r="C260" s="47" t="s">
        <v>371</v>
      </c>
      <c r="D260" s="11" t="s">
        <v>169</v>
      </c>
      <c r="E260" s="84">
        <v>385</v>
      </c>
      <c r="F260" s="20">
        <v>50050</v>
      </c>
      <c r="G260" s="54">
        <f t="shared" si="3"/>
        <v>130</v>
      </c>
    </row>
    <row r="261" spans="1:7" ht="79.5" thickBot="1" x14ac:dyDescent="0.3">
      <c r="A261" s="33">
        <v>91</v>
      </c>
      <c r="B261" s="33">
        <v>1</v>
      </c>
      <c r="C261" s="28" t="s">
        <v>371</v>
      </c>
      <c r="D261" s="10" t="s">
        <v>170</v>
      </c>
      <c r="E261" s="83">
        <v>230</v>
      </c>
      <c r="F261" s="25">
        <v>57500</v>
      </c>
      <c r="G261" s="54">
        <f t="shared" si="3"/>
        <v>250</v>
      </c>
    </row>
    <row r="262" spans="1:7" ht="16.5" thickBot="1" x14ac:dyDescent="0.3">
      <c r="A262" s="36"/>
      <c r="B262" s="36"/>
      <c r="C262" s="30"/>
      <c r="D262" s="12" t="s">
        <v>171</v>
      </c>
      <c r="E262" s="85"/>
      <c r="F262" s="27"/>
      <c r="G262" s="54" t="e">
        <f t="shared" si="3"/>
        <v>#DIV/0!</v>
      </c>
    </row>
    <row r="263" spans="1:7" ht="63.75" thickBot="1" x14ac:dyDescent="0.3">
      <c r="A263" s="39">
        <v>92</v>
      </c>
      <c r="B263" s="39">
        <v>1</v>
      </c>
      <c r="C263" s="31" t="s">
        <v>372</v>
      </c>
      <c r="D263" s="16" t="s">
        <v>172</v>
      </c>
      <c r="E263" s="78">
        <v>6000</v>
      </c>
      <c r="F263" s="89">
        <v>270000</v>
      </c>
      <c r="G263" s="54">
        <f t="shared" ref="G263:G326" si="4">(F263/E263)</f>
        <v>45</v>
      </c>
    </row>
    <row r="264" spans="1:7" ht="63.75" thickBot="1" x14ac:dyDescent="0.3">
      <c r="A264" s="35">
        <v>93</v>
      </c>
      <c r="B264" s="35">
        <v>1</v>
      </c>
      <c r="C264" s="47" t="s">
        <v>373</v>
      </c>
      <c r="D264" s="7" t="s">
        <v>173</v>
      </c>
      <c r="E264" s="72">
        <v>30</v>
      </c>
      <c r="F264" s="20">
        <v>3000</v>
      </c>
      <c r="G264" s="54">
        <f t="shared" si="4"/>
        <v>100</v>
      </c>
    </row>
    <row r="265" spans="1:7" ht="95.25" thickBot="1" x14ac:dyDescent="0.3">
      <c r="A265" s="39">
        <v>95</v>
      </c>
      <c r="B265" s="39">
        <v>1</v>
      </c>
      <c r="C265" s="31" t="s">
        <v>371</v>
      </c>
      <c r="D265" s="17" t="s">
        <v>174</v>
      </c>
      <c r="E265" s="78">
        <v>4250</v>
      </c>
      <c r="F265" s="89">
        <v>425000</v>
      </c>
      <c r="G265" s="54">
        <f t="shared" si="4"/>
        <v>100</v>
      </c>
    </row>
    <row r="266" spans="1:7" ht="48" thickBot="1" x14ac:dyDescent="0.3">
      <c r="A266" s="35">
        <v>96</v>
      </c>
      <c r="B266" s="35">
        <v>1</v>
      </c>
      <c r="C266" s="47" t="s">
        <v>371</v>
      </c>
      <c r="D266" s="2" t="s">
        <v>175</v>
      </c>
      <c r="E266" s="84">
        <v>410</v>
      </c>
      <c r="F266" s="20">
        <v>94300</v>
      </c>
      <c r="G266" s="54">
        <f t="shared" si="4"/>
        <v>230</v>
      </c>
    </row>
    <row r="267" spans="1:7" ht="48" thickBot="1" x14ac:dyDescent="0.3">
      <c r="A267" s="35"/>
      <c r="B267" s="35"/>
      <c r="C267" s="47"/>
      <c r="D267" s="2" t="s">
        <v>176</v>
      </c>
      <c r="E267" s="84"/>
      <c r="F267" s="20"/>
      <c r="G267" s="54" t="e">
        <f t="shared" si="4"/>
        <v>#DIV/0!</v>
      </c>
    </row>
    <row r="268" spans="1:7" ht="16.5" thickBot="1" x14ac:dyDescent="0.3">
      <c r="A268" s="35"/>
      <c r="B268" s="35"/>
      <c r="C268" s="47"/>
      <c r="D268" s="2" t="s">
        <v>177</v>
      </c>
      <c r="E268" s="84"/>
      <c r="F268" s="20"/>
      <c r="G268" s="54" t="e">
        <f t="shared" si="4"/>
        <v>#DIV/0!</v>
      </c>
    </row>
    <row r="269" spans="1:7" ht="16.5" thickBot="1" x14ac:dyDescent="0.3">
      <c r="A269" s="35"/>
      <c r="B269" s="35"/>
      <c r="C269" s="34"/>
      <c r="D269" s="2"/>
      <c r="E269" s="84"/>
      <c r="F269" s="20"/>
      <c r="G269" s="54" t="e">
        <f t="shared" si="4"/>
        <v>#DIV/0!</v>
      </c>
    </row>
    <row r="270" spans="1:7" ht="16.5" thickBot="1" x14ac:dyDescent="0.3">
      <c r="A270" s="35"/>
      <c r="B270" s="35"/>
      <c r="C270" s="34"/>
      <c r="D270" s="2"/>
      <c r="E270" s="84"/>
      <c r="F270" s="20"/>
      <c r="G270" s="54" t="e">
        <f t="shared" si="4"/>
        <v>#DIV/0!</v>
      </c>
    </row>
    <row r="271" spans="1:7" ht="16.5" thickBot="1" x14ac:dyDescent="0.3">
      <c r="A271" s="36"/>
      <c r="B271" s="36"/>
      <c r="C271" s="37"/>
      <c r="D271" s="3"/>
      <c r="E271" s="85"/>
      <c r="F271" s="1"/>
      <c r="G271" s="54" t="e">
        <f t="shared" si="4"/>
        <v>#DIV/0!</v>
      </c>
    </row>
    <row r="272" spans="1:7" ht="48" thickBot="1" x14ac:dyDescent="0.3">
      <c r="A272" s="33">
        <v>97</v>
      </c>
      <c r="B272" s="33">
        <v>1</v>
      </c>
      <c r="C272" s="28" t="s">
        <v>374</v>
      </c>
      <c r="D272" s="10" t="s">
        <v>178</v>
      </c>
      <c r="E272" s="83">
        <v>210</v>
      </c>
      <c r="F272" s="25">
        <v>48300</v>
      </c>
      <c r="G272" s="54">
        <f t="shared" si="4"/>
        <v>230</v>
      </c>
    </row>
    <row r="273" spans="1:7" ht="48" thickBot="1" x14ac:dyDescent="0.3">
      <c r="A273" s="35"/>
      <c r="B273" s="35"/>
      <c r="C273" s="29"/>
      <c r="D273" s="11" t="s">
        <v>179</v>
      </c>
      <c r="E273" s="84"/>
      <c r="F273" s="26"/>
      <c r="G273" s="54" t="e">
        <f t="shared" si="4"/>
        <v>#DIV/0!</v>
      </c>
    </row>
    <row r="274" spans="1:7" ht="16.5" thickBot="1" x14ac:dyDescent="0.3">
      <c r="A274" s="36"/>
      <c r="B274" s="36"/>
      <c r="C274" s="30"/>
      <c r="D274" s="12"/>
      <c r="E274" s="85"/>
      <c r="F274" s="27"/>
      <c r="G274" s="54" t="e">
        <f t="shared" si="4"/>
        <v>#DIV/0!</v>
      </c>
    </row>
    <row r="275" spans="1:7" ht="16.5" thickBot="1" x14ac:dyDescent="0.3">
      <c r="A275" s="35"/>
      <c r="B275" s="35"/>
      <c r="C275" s="34"/>
      <c r="D275" s="2"/>
      <c r="E275" s="84"/>
      <c r="F275" s="20"/>
      <c r="G275" s="54" t="e">
        <f t="shared" si="4"/>
        <v>#DIV/0!</v>
      </c>
    </row>
    <row r="276" spans="1:7" ht="16.5" thickBot="1" x14ac:dyDescent="0.3">
      <c r="A276" s="35"/>
      <c r="B276" s="35"/>
      <c r="C276" s="34"/>
      <c r="D276" s="2"/>
      <c r="E276" s="84"/>
      <c r="F276" s="20"/>
      <c r="G276" s="54" t="e">
        <f t="shared" si="4"/>
        <v>#DIV/0!</v>
      </c>
    </row>
    <row r="277" spans="1:7" ht="16.5" thickBot="1" x14ac:dyDescent="0.3">
      <c r="A277" s="36"/>
      <c r="B277" s="36"/>
      <c r="C277" s="51"/>
      <c r="D277" s="3"/>
      <c r="E277" s="85"/>
      <c r="F277" s="1"/>
      <c r="G277" s="54" t="e">
        <f t="shared" si="4"/>
        <v>#DIV/0!</v>
      </c>
    </row>
    <row r="278" spans="1:7" ht="48" thickBot="1" x14ac:dyDescent="0.3">
      <c r="A278" s="33">
        <v>98</v>
      </c>
      <c r="B278" s="33">
        <v>1</v>
      </c>
      <c r="C278" s="43" t="s">
        <v>375</v>
      </c>
      <c r="D278" s="10" t="s">
        <v>180</v>
      </c>
      <c r="E278" s="83">
        <v>190</v>
      </c>
      <c r="F278" s="25">
        <v>20900</v>
      </c>
      <c r="G278" s="54">
        <f t="shared" si="4"/>
        <v>110</v>
      </c>
    </row>
    <row r="279" spans="1:7" ht="16.5" thickBot="1" x14ac:dyDescent="0.3">
      <c r="A279" s="36"/>
      <c r="B279" s="36"/>
      <c r="C279" s="44"/>
      <c r="D279" s="12"/>
      <c r="E279" s="85"/>
      <c r="F279" s="27"/>
      <c r="G279" s="54" t="e">
        <f t="shared" si="4"/>
        <v>#DIV/0!</v>
      </c>
    </row>
    <row r="280" spans="1:7" ht="79.5" thickBot="1" x14ac:dyDescent="0.3">
      <c r="A280" s="33">
        <v>104</v>
      </c>
      <c r="B280" s="33">
        <v>1</v>
      </c>
      <c r="C280" s="50" t="s">
        <v>181</v>
      </c>
      <c r="D280" s="10" t="s">
        <v>182</v>
      </c>
      <c r="E280" s="83">
        <v>1650</v>
      </c>
      <c r="F280" s="25">
        <v>247500</v>
      </c>
      <c r="G280" s="54">
        <f t="shared" si="4"/>
        <v>150</v>
      </c>
    </row>
    <row r="281" spans="1:7" ht="16.5" thickBot="1" x14ac:dyDescent="0.3">
      <c r="A281" s="35"/>
      <c r="B281" s="35"/>
      <c r="C281" s="50"/>
      <c r="D281" s="11"/>
      <c r="E281" s="84"/>
      <c r="F281" s="26"/>
      <c r="G281" s="54" t="e">
        <f t="shared" si="4"/>
        <v>#DIV/0!</v>
      </c>
    </row>
    <row r="282" spans="1:7" ht="16.5" thickBot="1" x14ac:dyDescent="0.3">
      <c r="A282" s="35"/>
      <c r="B282" s="35"/>
      <c r="C282" s="47" t="s">
        <v>162</v>
      </c>
      <c r="D282" s="11"/>
      <c r="E282" s="84"/>
      <c r="F282" s="26"/>
      <c r="G282" s="54" t="e">
        <f t="shared" si="4"/>
        <v>#DIV/0!</v>
      </c>
    </row>
    <row r="283" spans="1:7" ht="63.75" thickBot="1" x14ac:dyDescent="0.3">
      <c r="A283" s="33">
        <v>106</v>
      </c>
      <c r="B283" s="33">
        <v>1</v>
      </c>
      <c r="C283" s="43" t="s">
        <v>183</v>
      </c>
      <c r="D283" s="10" t="s">
        <v>184</v>
      </c>
      <c r="E283" s="83">
        <v>40</v>
      </c>
      <c r="F283" s="25">
        <v>4000</v>
      </c>
      <c r="G283" s="54">
        <f t="shared" si="4"/>
        <v>100</v>
      </c>
    </row>
    <row r="284" spans="1:7" ht="16.5" thickBot="1" x14ac:dyDescent="0.3">
      <c r="A284" s="35"/>
      <c r="B284" s="35"/>
      <c r="C284" s="40"/>
      <c r="D284" s="11" t="s">
        <v>185</v>
      </c>
      <c r="E284" s="84"/>
      <c r="F284" s="26"/>
      <c r="G284" s="54" t="e">
        <f t="shared" si="4"/>
        <v>#DIV/0!</v>
      </c>
    </row>
    <row r="285" spans="1:7" ht="16.5" thickBot="1" x14ac:dyDescent="0.3">
      <c r="A285" s="36"/>
      <c r="B285" s="36"/>
      <c r="C285" s="44" t="s">
        <v>99</v>
      </c>
      <c r="D285" s="12"/>
      <c r="E285" s="85"/>
      <c r="F285" s="27"/>
      <c r="G285" s="54" t="e">
        <f t="shared" si="4"/>
        <v>#DIV/0!</v>
      </c>
    </row>
    <row r="286" spans="1:7" ht="48" thickBot="1" x14ac:dyDescent="0.3">
      <c r="A286" s="91">
        <v>110</v>
      </c>
      <c r="B286" s="91">
        <v>1</v>
      </c>
      <c r="C286" s="91" t="s">
        <v>377</v>
      </c>
      <c r="D286" s="92" t="s">
        <v>186</v>
      </c>
      <c r="E286" s="93">
        <v>150</v>
      </c>
      <c r="F286" s="94">
        <v>22500</v>
      </c>
      <c r="G286" s="54">
        <f t="shared" si="4"/>
        <v>150</v>
      </c>
    </row>
    <row r="287" spans="1:7" ht="16.5" thickBot="1" x14ac:dyDescent="0.3">
      <c r="A287" s="35"/>
      <c r="B287" s="35"/>
      <c r="C287" s="34"/>
      <c r="D287" s="7"/>
      <c r="E287" s="72"/>
      <c r="F287" s="20"/>
      <c r="G287" s="54" t="e">
        <f t="shared" si="4"/>
        <v>#DIV/0!</v>
      </c>
    </row>
    <row r="288" spans="1:7" ht="16.5" thickBot="1" x14ac:dyDescent="0.3">
      <c r="A288" s="35"/>
      <c r="B288" s="35"/>
      <c r="C288" s="34"/>
      <c r="D288" s="7"/>
      <c r="E288" s="72"/>
      <c r="F288" s="20"/>
      <c r="G288" s="54" t="e">
        <f t="shared" si="4"/>
        <v>#DIV/0!</v>
      </c>
    </row>
    <row r="289" spans="1:7" ht="16.5" thickBot="1" x14ac:dyDescent="0.3">
      <c r="A289" s="36"/>
      <c r="B289" s="36"/>
      <c r="C289" s="37"/>
      <c r="D289" s="8"/>
      <c r="E289" s="73"/>
      <c r="F289" s="1"/>
      <c r="G289" s="54" t="e">
        <f t="shared" si="4"/>
        <v>#DIV/0!</v>
      </c>
    </row>
    <row r="290" spans="1:7" ht="95.25" thickBot="1" x14ac:dyDescent="0.3">
      <c r="A290" s="33">
        <v>111</v>
      </c>
      <c r="B290" s="33">
        <v>1</v>
      </c>
      <c r="C290" s="48" t="s">
        <v>376</v>
      </c>
      <c r="D290" s="6" t="s">
        <v>187</v>
      </c>
      <c r="E290" s="74">
        <v>4300</v>
      </c>
      <c r="F290" s="87">
        <v>408500</v>
      </c>
      <c r="G290" s="54">
        <f t="shared" si="4"/>
        <v>95</v>
      </c>
    </row>
    <row r="291" spans="1:7" ht="16.5" thickBot="1" x14ac:dyDescent="0.3">
      <c r="A291" s="36"/>
      <c r="B291" s="36"/>
      <c r="C291" s="49"/>
      <c r="D291" s="8"/>
      <c r="E291" s="73">
        <v>457</v>
      </c>
      <c r="F291" s="1">
        <v>90</v>
      </c>
      <c r="G291" s="54">
        <f t="shared" si="4"/>
        <v>0.19693654266958424</v>
      </c>
    </row>
    <row r="292" spans="1:7" ht="16.5" thickBot="1" x14ac:dyDescent="0.3">
      <c r="A292" s="35"/>
      <c r="B292" s="35"/>
      <c r="C292" s="47"/>
      <c r="D292" s="61" t="s">
        <v>378</v>
      </c>
      <c r="E292" s="72"/>
      <c r="F292" s="23">
        <f>SUM(G290:G291)</f>
        <v>95.19693654266959</v>
      </c>
      <c r="G292" s="54" t="e">
        <f t="shared" si="4"/>
        <v>#DIV/0!</v>
      </c>
    </row>
    <row r="293" spans="1:7" ht="79.5" thickBot="1" x14ac:dyDescent="0.3">
      <c r="A293" s="33">
        <v>112</v>
      </c>
      <c r="B293" s="33">
        <v>1</v>
      </c>
      <c r="C293" s="28" t="s">
        <v>379</v>
      </c>
      <c r="D293" s="6" t="s">
        <v>188</v>
      </c>
      <c r="E293" s="74">
        <v>820</v>
      </c>
      <c r="F293" s="25">
        <v>77900</v>
      </c>
      <c r="G293" s="54">
        <f t="shared" si="4"/>
        <v>95</v>
      </c>
    </row>
    <row r="294" spans="1:7" ht="111" thickBot="1" x14ac:dyDescent="0.3">
      <c r="A294" s="39">
        <v>113</v>
      </c>
      <c r="B294" s="39">
        <v>1</v>
      </c>
      <c r="C294" s="95" t="s">
        <v>407</v>
      </c>
      <c r="D294" s="16" t="s">
        <v>408</v>
      </c>
      <c r="E294" s="90">
        <v>90</v>
      </c>
      <c r="F294" s="89">
        <v>19800</v>
      </c>
      <c r="G294" s="54">
        <f t="shared" si="4"/>
        <v>220</v>
      </c>
    </row>
    <row r="295" spans="1:7" ht="79.5" thickBot="1" x14ac:dyDescent="0.3">
      <c r="A295" s="33">
        <v>114</v>
      </c>
      <c r="B295" s="33">
        <v>1</v>
      </c>
      <c r="C295" s="96" t="s">
        <v>409</v>
      </c>
      <c r="D295" s="4" t="s">
        <v>410</v>
      </c>
      <c r="E295" s="83">
        <v>80</v>
      </c>
      <c r="F295" s="87">
        <v>11200</v>
      </c>
      <c r="G295" s="54">
        <f t="shared" si="4"/>
        <v>140</v>
      </c>
    </row>
    <row r="296" spans="1:7" ht="95.25" thickBot="1" x14ac:dyDescent="0.3">
      <c r="A296" s="39">
        <v>116</v>
      </c>
      <c r="B296" s="39">
        <v>1</v>
      </c>
      <c r="C296" s="31" t="s">
        <v>380</v>
      </c>
      <c r="D296" s="17" t="s">
        <v>189</v>
      </c>
      <c r="E296" s="78">
        <v>1010</v>
      </c>
      <c r="F296" s="89">
        <v>126250</v>
      </c>
      <c r="G296" s="54">
        <f t="shared" si="4"/>
        <v>125</v>
      </c>
    </row>
    <row r="297" spans="1:7" ht="189.75" thickBot="1" x14ac:dyDescent="0.3">
      <c r="A297" s="33">
        <v>119</v>
      </c>
      <c r="B297" s="33">
        <v>1</v>
      </c>
      <c r="C297" s="34" t="s">
        <v>412</v>
      </c>
      <c r="D297" s="2" t="s">
        <v>411</v>
      </c>
      <c r="E297" s="74">
        <v>4200</v>
      </c>
      <c r="F297" s="20">
        <v>756000</v>
      </c>
      <c r="G297" s="54">
        <f t="shared" si="4"/>
        <v>180</v>
      </c>
    </row>
    <row r="298" spans="1:7" ht="48" thickBot="1" x14ac:dyDescent="0.3">
      <c r="A298" s="33">
        <v>120</v>
      </c>
      <c r="B298" s="33">
        <v>1</v>
      </c>
      <c r="C298" s="28" t="s">
        <v>192</v>
      </c>
      <c r="D298" s="6" t="s">
        <v>193</v>
      </c>
      <c r="E298" s="74">
        <v>6100</v>
      </c>
      <c r="F298" s="25">
        <v>1098000</v>
      </c>
      <c r="G298" s="54">
        <f t="shared" si="4"/>
        <v>180</v>
      </c>
    </row>
    <row r="299" spans="1:7" ht="16.5" thickBot="1" x14ac:dyDescent="0.3">
      <c r="A299" s="35"/>
      <c r="B299" s="35"/>
      <c r="C299" s="29"/>
      <c r="D299" s="7" t="s">
        <v>194</v>
      </c>
      <c r="E299" s="72"/>
      <c r="F299" s="26"/>
      <c r="G299" s="54" t="e">
        <f t="shared" si="4"/>
        <v>#DIV/0!</v>
      </c>
    </row>
    <row r="300" spans="1:7" ht="16.5" thickBot="1" x14ac:dyDescent="0.3">
      <c r="A300" s="35"/>
      <c r="B300" s="35"/>
      <c r="C300" s="41" t="s">
        <v>190</v>
      </c>
      <c r="D300" s="7" t="s">
        <v>191</v>
      </c>
      <c r="E300" s="72"/>
      <c r="F300" s="26"/>
      <c r="G300" s="54" t="e">
        <f t="shared" si="4"/>
        <v>#DIV/0!</v>
      </c>
    </row>
    <row r="301" spans="1:7" ht="16.5" thickBot="1" x14ac:dyDescent="0.3">
      <c r="A301" s="35"/>
      <c r="B301" s="35"/>
      <c r="C301" s="41"/>
      <c r="D301" s="7" t="s">
        <v>195</v>
      </c>
      <c r="E301" s="72"/>
      <c r="F301" s="26"/>
      <c r="G301" s="54" t="e">
        <f t="shared" si="4"/>
        <v>#DIV/0!</v>
      </c>
    </row>
    <row r="302" spans="1:7" ht="16.5" thickBot="1" x14ac:dyDescent="0.3">
      <c r="A302" s="35"/>
      <c r="B302" s="35"/>
      <c r="C302" s="41"/>
      <c r="D302" s="7" t="s">
        <v>196</v>
      </c>
      <c r="E302" s="72"/>
      <c r="F302" s="26"/>
      <c r="G302" s="54" t="e">
        <f t="shared" si="4"/>
        <v>#DIV/0!</v>
      </c>
    </row>
    <row r="303" spans="1:7" ht="16.5" thickBot="1" x14ac:dyDescent="0.3">
      <c r="A303" s="35"/>
      <c r="B303" s="35"/>
      <c r="C303" s="41"/>
      <c r="D303" s="7" t="s">
        <v>197</v>
      </c>
      <c r="E303" s="72"/>
      <c r="F303" s="26"/>
      <c r="G303" s="54" t="e">
        <f t="shared" si="4"/>
        <v>#DIV/0!</v>
      </c>
    </row>
    <row r="304" spans="1:7" ht="32.25" thickBot="1" x14ac:dyDescent="0.3">
      <c r="A304" s="35"/>
      <c r="B304" s="35"/>
      <c r="C304" s="41"/>
      <c r="D304" s="7" t="s">
        <v>198</v>
      </c>
      <c r="E304" s="72"/>
      <c r="F304" s="26"/>
      <c r="G304" s="54" t="e">
        <f t="shared" si="4"/>
        <v>#DIV/0!</v>
      </c>
    </row>
    <row r="305" spans="1:7" ht="16.5" thickBot="1" x14ac:dyDescent="0.3">
      <c r="A305" s="36"/>
      <c r="B305" s="36"/>
      <c r="C305" s="42"/>
      <c r="D305" s="12"/>
      <c r="E305" s="73"/>
      <c r="F305" s="27"/>
      <c r="G305" s="54" t="e">
        <f t="shared" si="4"/>
        <v>#DIV/0!</v>
      </c>
    </row>
    <row r="306" spans="1:7" ht="48" thickBot="1" x14ac:dyDescent="0.3">
      <c r="A306" s="33">
        <v>121</v>
      </c>
      <c r="B306" s="33">
        <v>1</v>
      </c>
      <c r="C306" s="47" t="s">
        <v>199</v>
      </c>
      <c r="D306" s="5" t="s">
        <v>200</v>
      </c>
      <c r="E306" s="74">
        <v>500</v>
      </c>
      <c r="F306" s="25">
        <v>90000</v>
      </c>
      <c r="G306" s="54">
        <f t="shared" si="4"/>
        <v>180</v>
      </c>
    </row>
    <row r="307" spans="1:7" ht="16.5" thickBot="1" x14ac:dyDescent="0.3">
      <c r="A307" s="35"/>
      <c r="B307" s="35"/>
      <c r="C307" s="47"/>
      <c r="D307" s="5" t="s">
        <v>201</v>
      </c>
      <c r="E307" s="72"/>
      <c r="F307" s="26"/>
      <c r="G307" s="54" t="e">
        <f t="shared" si="4"/>
        <v>#DIV/0!</v>
      </c>
    </row>
    <row r="308" spans="1:7" ht="16.5" thickBot="1" x14ac:dyDescent="0.3">
      <c r="A308" s="35"/>
      <c r="B308" s="35"/>
      <c r="C308" s="34" t="s">
        <v>190</v>
      </c>
      <c r="D308" s="5" t="s">
        <v>202</v>
      </c>
      <c r="E308" s="72"/>
      <c r="F308" s="26"/>
      <c r="G308" s="54" t="e">
        <f t="shared" si="4"/>
        <v>#DIV/0!</v>
      </c>
    </row>
    <row r="309" spans="1:7" ht="16.5" thickBot="1" x14ac:dyDescent="0.3">
      <c r="A309" s="35"/>
      <c r="B309" s="35"/>
      <c r="C309" s="34"/>
      <c r="D309" s="5" t="s">
        <v>203</v>
      </c>
      <c r="E309" s="72"/>
      <c r="F309" s="26"/>
      <c r="G309" s="54" t="e">
        <f t="shared" si="4"/>
        <v>#DIV/0!</v>
      </c>
    </row>
    <row r="310" spans="1:7" ht="16.5" thickBot="1" x14ac:dyDescent="0.3">
      <c r="A310" s="35"/>
      <c r="B310" s="35"/>
      <c r="C310" s="34"/>
      <c r="D310" s="5" t="s">
        <v>204</v>
      </c>
      <c r="E310" s="72"/>
      <c r="F310" s="26"/>
      <c r="G310" s="54" t="e">
        <f t="shared" si="4"/>
        <v>#DIV/0!</v>
      </c>
    </row>
    <row r="311" spans="1:7" ht="16.5" thickBot="1" x14ac:dyDescent="0.3">
      <c r="A311" s="35"/>
      <c r="B311" s="35"/>
      <c r="C311" s="34"/>
      <c r="D311" s="5" t="s">
        <v>205</v>
      </c>
      <c r="E311" s="72"/>
      <c r="F311" s="26"/>
      <c r="G311" s="54" t="e">
        <f t="shared" si="4"/>
        <v>#DIV/0!</v>
      </c>
    </row>
    <row r="312" spans="1:7" ht="16.5" thickBot="1" x14ac:dyDescent="0.3">
      <c r="A312" s="36"/>
      <c r="B312" s="36"/>
      <c r="C312" s="37"/>
      <c r="D312" s="9" t="s">
        <v>206</v>
      </c>
      <c r="E312" s="73"/>
      <c r="F312" s="27"/>
      <c r="G312" s="54" t="e">
        <f t="shared" si="4"/>
        <v>#DIV/0!</v>
      </c>
    </row>
    <row r="313" spans="1:7" ht="63.75" thickBot="1" x14ac:dyDescent="0.3">
      <c r="A313" s="33">
        <v>122</v>
      </c>
      <c r="B313" s="33">
        <v>1</v>
      </c>
      <c r="C313" s="47" t="s">
        <v>207</v>
      </c>
      <c r="D313" s="5" t="s">
        <v>208</v>
      </c>
      <c r="E313" s="74">
        <v>810</v>
      </c>
      <c r="F313" s="25">
        <v>502200</v>
      </c>
      <c r="G313" s="54">
        <f t="shared" si="4"/>
        <v>620</v>
      </c>
    </row>
    <row r="314" spans="1:7" ht="32.25" thickBot="1" x14ac:dyDescent="0.3">
      <c r="A314" s="35"/>
      <c r="B314" s="35"/>
      <c r="C314" s="47"/>
      <c r="D314" s="5" t="s">
        <v>209</v>
      </c>
      <c r="E314" s="72"/>
      <c r="F314" s="26"/>
      <c r="G314" s="54" t="e">
        <f t="shared" si="4"/>
        <v>#DIV/0!</v>
      </c>
    </row>
    <row r="315" spans="1:7" ht="16.5" thickBot="1" x14ac:dyDescent="0.3">
      <c r="A315" s="35"/>
      <c r="B315" s="35"/>
      <c r="C315" s="34" t="s">
        <v>190</v>
      </c>
      <c r="D315" s="5" t="s">
        <v>210</v>
      </c>
      <c r="E315" s="72"/>
      <c r="F315" s="26"/>
      <c r="G315" s="54" t="e">
        <f t="shared" si="4"/>
        <v>#DIV/0!</v>
      </c>
    </row>
    <row r="316" spans="1:7" ht="16.5" thickBot="1" x14ac:dyDescent="0.3">
      <c r="A316" s="35"/>
      <c r="B316" s="35"/>
      <c r="C316" s="34"/>
      <c r="D316" s="2"/>
      <c r="E316" s="72"/>
      <c r="F316" s="26"/>
      <c r="G316" s="54" t="e">
        <f t="shared" si="4"/>
        <v>#DIV/0!</v>
      </c>
    </row>
    <row r="317" spans="1:7" ht="16.5" thickBot="1" x14ac:dyDescent="0.3">
      <c r="A317" s="36"/>
      <c r="B317" s="36"/>
      <c r="C317" s="37"/>
      <c r="D317" s="3"/>
      <c r="E317" s="73"/>
      <c r="F317" s="27"/>
      <c r="G317" s="54" t="e">
        <f t="shared" si="4"/>
        <v>#DIV/0!</v>
      </c>
    </row>
    <row r="318" spans="1:7" ht="48" thickBot="1" x14ac:dyDescent="0.3">
      <c r="A318" s="33">
        <v>123</v>
      </c>
      <c r="B318" s="33">
        <v>1</v>
      </c>
      <c r="C318" s="28" t="s">
        <v>211</v>
      </c>
      <c r="D318" s="6" t="s">
        <v>212</v>
      </c>
      <c r="E318" s="74">
        <v>2500</v>
      </c>
      <c r="F318" s="25">
        <v>450000</v>
      </c>
      <c r="G318" s="54">
        <f t="shared" si="4"/>
        <v>180</v>
      </c>
    </row>
    <row r="319" spans="1:7" ht="32.25" thickBot="1" x14ac:dyDescent="0.3">
      <c r="A319" s="35"/>
      <c r="B319" s="35"/>
      <c r="C319" s="29"/>
      <c r="D319" s="7" t="s">
        <v>213</v>
      </c>
      <c r="E319" s="72"/>
      <c r="F319" s="26"/>
      <c r="G319" s="54" t="e">
        <f t="shared" si="4"/>
        <v>#DIV/0!</v>
      </c>
    </row>
    <row r="320" spans="1:7" ht="16.5" thickBot="1" x14ac:dyDescent="0.3">
      <c r="A320" s="36"/>
      <c r="B320" s="36"/>
      <c r="C320" s="42" t="s">
        <v>190</v>
      </c>
      <c r="D320" s="12"/>
      <c r="E320" s="73"/>
      <c r="F320" s="27"/>
      <c r="G320" s="54" t="e">
        <f t="shared" si="4"/>
        <v>#DIV/0!</v>
      </c>
    </row>
    <row r="321" spans="1:7" ht="63.75" thickBot="1" x14ac:dyDescent="0.3">
      <c r="A321" s="33">
        <v>124</v>
      </c>
      <c r="B321" s="33">
        <v>1</v>
      </c>
      <c r="C321" s="28" t="s">
        <v>214</v>
      </c>
      <c r="D321" s="6" t="s">
        <v>215</v>
      </c>
      <c r="E321" s="74">
        <v>2980</v>
      </c>
      <c r="F321" s="25">
        <v>536400</v>
      </c>
      <c r="G321" s="54">
        <f t="shared" si="4"/>
        <v>180</v>
      </c>
    </row>
    <row r="322" spans="1:7" ht="16.5" thickBot="1" x14ac:dyDescent="0.3">
      <c r="A322" s="36"/>
      <c r="B322" s="36"/>
      <c r="C322" s="42" t="s">
        <v>190</v>
      </c>
      <c r="D322" s="8"/>
      <c r="E322" s="73"/>
      <c r="F322" s="27"/>
      <c r="G322" s="54" t="e">
        <f t="shared" si="4"/>
        <v>#DIV/0!</v>
      </c>
    </row>
    <row r="323" spans="1:7" ht="48" thickBot="1" x14ac:dyDescent="0.3">
      <c r="A323" s="33">
        <v>126</v>
      </c>
      <c r="B323" s="33">
        <v>1</v>
      </c>
      <c r="C323" s="47" t="s">
        <v>216</v>
      </c>
      <c r="D323" s="5" t="s">
        <v>217</v>
      </c>
      <c r="E323" s="74">
        <v>10900</v>
      </c>
      <c r="F323" s="20">
        <v>1962000</v>
      </c>
      <c r="G323" s="54">
        <f t="shared" si="4"/>
        <v>180</v>
      </c>
    </row>
    <row r="324" spans="1:7" ht="16.5" thickBot="1" x14ac:dyDescent="0.3">
      <c r="A324" s="35"/>
      <c r="B324" s="35"/>
      <c r="C324" s="47"/>
      <c r="D324" s="5" t="s">
        <v>218</v>
      </c>
      <c r="E324" s="72"/>
      <c r="F324" s="20"/>
      <c r="G324" s="54" t="e">
        <f t="shared" si="4"/>
        <v>#DIV/0!</v>
      </c>
    </row>
    <row r="325" spans="1:7" ht="16.5" thickBot="1" x14ac:dyDescent="0.3">
      <c r="A325" s="35"/>
      <c r="B325" s="35"/>
      <c r="C325" s="34" t="s">
        <v>190</v>
      </c>
      <c r="D325" s="5" t="s">
        <v>219</v>
      </c>
      <c r="E325" s="72"/>
      <c r="F325" s="20"/>
      <c r="G325" s="54" t="e">
        <f t="shared" si="4"/>
        <v>#DIV/0!</v>
      </c>
    </row>
    <row r="326" spans="1:7" ht="16.5" thickBot="1" x14ac:dyDescent="0.3">
      <c r="A326" s="35"/>
      <c r="B326" s="35"/>
      <c r="C326" s="34"/>
      <c r="D326" s="5" t="s">
        <v>220</v>
      </c>
      <c r="E326" s="72"/>
      <c r="F326" s="20"/>
      <c r="G326" s="54" t="e">
        <f t="shared" si="4"/>
        <v>#DIV/0!</v>
      </c>
    </row>
    <row r="327" spans="1:7" ht="16.5" thickBot="1" x14ac:dyDescent="0.3">
      <c r="A327" s="35"/>
      <c r="B327" s="35"/>
      <c r="C327" s="34"/>
      <c r="D327" s="5" t="s">
        <v>221</v>
      </c>
      <c r="E327" s="72"/>
      <c r="F327" s="20"/>
      <c r="G327" s="54" t="e">
        <f t="shared" ref="G327:G390" si="5">(F327/E327)</f>
        <v>#DIV/0!</v>
      </c>
    </row>
    <row r="328" spans="1:7" ht="79.5" thickBot="1" x14ac:dyDescent="0.3">
      <c r="A328" s="33">
        <v>127</v>
      </c>
      <c r="B328" s="33">
        <v>1</v>
      </c>
      <c r="C328" s="45" t="s">
        <v>222</v>
      </c>
      <c r="D328" s="10" t="s">
        <v>223</v>
      </c>
      <c r="E328" s="83">
        <v>205</v>
      </c>
      <c r="F328" s="25">
        <v>36900</v>
      </c>
      <c r="G328" s="54">
        <f t="shared" si="5"/>
        <v>180</v>
      </c>
    </row>
    <row r="329" spans="1:7" ht="32.25" thickBot="1" x14ac:dyDescent="0.3">
      <c r="A329" s="35"/>
      <c r="B329" s="35"/>
      <c r="C329" s="34"/>
      <c r="D329" s="2" t="s">
        <v>224</v>
      </c>
      <c r="E329" s="84"/>
      <c r="F329" s="20"/>
      <c r="G329" s="54" t="e">
        <f t="shared" si="5"/>
        <v>#DIV/0!</v>
      </c>
    </row>
    <row r="330" spans="1:7" ht="16.5" thickBot="1" x14ac:dyDescent="0.3">
      <c r="A330" s="35"/>
      <c r="B330" s="35"/>
      <c r="C330" s="34" t="s">
        <v>190</v>
      </c>
      <c r="D330" s="2" t="s">
        <v>225</v>
      </c>
      <c r="E330" s="84"/>
      <c r="F330" s="20"/>
      <c r="G330" s="54" t="e">
        <f t="shared" si="5"/>
        <v>#DIV/0!</v>
      </c>
    </row>
    <row r="331" spans="1:7" ht="16.5" thickBot="1" x14ac:dyDescent="0.3">
      <c r="A331" s="35"/>
      <c r="B331" s="35"/>
      <c r="C331" s="34"/>
      <c r="D331" s="2" t="s">
        <v>226</v>
      </c>
      <c r="E331" s="84"/>
      <c r="F331" s="20"/>
      <c r="G331" s="54" t="e">
        <f t="shared" si="5"/>
        <v>#DIV/0!</v>
      </c>
    </row>
    <row r="332" spans="1:7" ht="16.5" thickBot="1" x14ac:dyDescent="0.3">
      <c r="A332" s="36"/>
      <c r="B332" s="36"/>
      <c r="C332" s="37"/>
      <c r="D332" s="3"/>
      <c r="E332" s="85"/>
      <c r="F332" s="1"/>
      <c r="G332" s="54" t="e">
        <f t="shared" si="5"/>
        <v>#DIV/0!</v>
      </c>
    </row>
    <row r="333" spans="1:7" ht="63.75" thickBot="1" x14ac:dyDescent="0.3">
      <c r="A333" s="33">
        <v>128</v>
      </c>
      <c r="B333" s="33">
        <v>1</v>
      </c>
      <c r="C333" s="47" t="s">
        <v>227</v>
      </c>
      <c r="D333" s="2" t="s">
        <v>228</v>
      </c>
      <c r="E333" s="74">
        <v>2300</v>
      </c>
      <c r="F333" s="20">
        <v>414000</v>
      </c>
      <c r="G333" s="54">
        <f t="shared" si="5"/>
        <v>180</v>
      </c>
    </row>
    <row r="334" spans="1:7" ht="16.5" thickBot="1" x14ac:dyDescent="0.3">
      <c r="A334" s="35"/>
      <c r="B334" s="35"/>
      <c r="C334" s="47"/>
      <c r="D334" s="2" t="s">
        <v>229</v>
      </c>
      <c r="E334" s="72"/>
      <c r="F334" s="20"/>
      <c r="G334" s="54" t="e">
        <f t="shared" si="5"/>
        <v>#DIV/0!</v>
      </c>
    </row>
    <row r="335" spans="1:7" ht="16.5" thickBot="1" x14ac:dyDescent="0.3">
      <c r="A335" s="35"/>
      <c r="B335" s="35"/>
      <c r="C335" s="34" t="s">
        <v>190</v>
      </c>
      <c r="D335" s="5"/>
      <c r="E335" s="72"/>
      <c r="F335" s="20"/>
      <c r="G335" s="54" t="e">
        <f t="shared" si="5"/>
        <v>#DIV/0!</v>
      </c>
    </row>
    <row r="336" spans="1:7" ht="32.25" thickBot="1" x14ac:dyDescent="0.3">
      <c r="A336" s="33">
        <v>129</v>
      </c>
      <c r="B336" s="33">
        <v>1</v>
      </c>
      <c r="C336" s="28" t="s">
        <v>227</v>
      </c>
      <c r="D336" s="6" t="s">
        <v>230</v>
      </c>
      <c r="E336" s="74">
        <v>3500</v>
      </c>
      <c r="F336" s="25">
        <v>595000</v>
      </c>
      <c r="G336" s="54">
        <f t="shared" si="5"/>
        <v>170</v>
      </c>
    </row>
    <row r="337" spans="1:7" ht="16.5" thickBot="1" x14ac:dyDescent="0.3">
      <c r="A337" s="35"/>
      <c r="B337" s="35"/>
      <c r="C337" s="29"/>
      <c r="D337" s="7" t="s">
        <v>231</v>
      </c>
      <c r="E337" s="72"/>
      <c r="F337" s="26"/>
      <c r="G337" s="54" t="e">
        <f t="shared" si="5"/>
        <v>#DIV/0!</v>
      </c>
    </row>
    <row r="338" spans="1:7" ht="48" thickBot="1" x14ac:dyDescent="0.3">
      <c r="A338" s="36"/>
      <c r="B338" s="36"/>
      <c r="C338" s="42" t="s">
        <v>190</v>
      </c>
      <c r="D338" s="8" t="s">
        <v>232</v>
      </c>
      <c r="E338" s="73"/>
      <c r="F338" s="27"/>
      <c r="G338" s="54" t="e">
        <f t="shared" si="5"/>
        <v>#DIV/0!</v>
      </c>
    </row>
    <row r="339" spans="1:7" ht="79.5" thickBot="1" x14ac:dyDescent="0.3">
      <c r="A339" s="33">
        <v>130</v>
      </c>
      <c r="B339" s="33">
        <v>1</v>
      </c>
      <c r="C339" s="47" t="s">
        <v>381</v>
      </c>
      <c r="D339" s="10" t="s">
        <v>233</v>
      </c>
      <c r="E339" s="74">
        <v>800</v>
      </c>
      <c r="F339" s="25">
        <v>220000</v>
      </c>
      <c r="G339" s="54">
        <f t="shared" si="5"/>
        <v>275</v>
      </c>
    </row>
    <row r="340" spans="1:7" ht="48" thickBot="1" x14ac:dyDescent="0.3">
      <c r="A340" s="33">
        <v>131</v>
      </c>
      <c r="B340" s="33">
        <v>1</v>
      </c>
      <c r="C340" s="43" t="s">
        <v>214</v>
      </c>
      <c r="D340" s="10" t="s">
        <v>234</v>
      </c>
      <c r="E340" s="83">
        <v>2840</v>
      </c>
      <c r="F340" s="25">
        <v>511200</v>
      </c>
      <c r="G340" s="54">
        <f t="shared" si="5"/>
        <v>180</v>
      </c>
    </row>
    <row r="341" spans="1:7" ht="16.5" thickBot="1" x14ac:dyDescent="0.3">
      <c r="A341" s="35"/>
      <c r="B341" s="35"/>
      <c r="C341" s="40"/>
      <c r="D341" s="11" t="s">
        <v>235</v>
      </c>
      <c r="E341" s="84"/>
      <c r="F341" s="26"/>
      <c r="G341" s="54" t="e">
        <f t="shared" si="5"/>
        <v>#DIV/0!</v>
      </c>
    </row>
    <row r="342" spans="1:7" ht="16.5" thickBot="1" x14ac:dyDescent="0.3">
      <c r="A342" s="35"/>
      <c r="B342" s="35"/>
      <c r="C342" s="41" t="s">
        <v>190</v>
      </c>
      <c r="D342" s="11" t="s">
        <v>236</v>
      </c>
      <c r="E342" s="84"/>
      <c r="F342" s="26"/>
      <c r="G342" s="54" t="e">
        <f t="shared" si="5"/>
        <v>#DIV/0!</v>
      </c>
    </row>
    <row r="343" spans="1:7" ht="16.5" thickBot="1" x14ac:dyDescent="0.3">
      <c r="A343" s="35"/>
      <c r="B343" s="35"/>
      <c r="C343" s="41"/>
      <c r="D343" s="11" t="s">
        <v>237</v>
      </c>
      <c r="E343" s="84"/>
      <c r="F343" s="26"/>
      <c r="G343" s="54" t="e">
        <f t="shared" si="5"/>
        <v>#DIV/0!</v>
      </c>
    </row>
    <row r="344" spans="1:7" ht="16.5" thickBot="1" x14ac:dyDescent="0.3">
      <c r="A344" s="35"/>
      <c r="B344" s="35"/>
      <c r="C344" s="41"/>
      <c r="D344" s="11" t="s">
        <v>238</v>
      </c>
      <c r="E344" s="84"/>
      <c r="F344" s="26"/>
      <c r="G344" s="54" t="e">
        <f t="shared" si="5"/>
        <v>#DIV/0!</v>
      </c>
    </row>
    <row r="345" spans="1:7" ht="16.5" thickBot="1" x14ac:dyDescent="0.3">
      <c r="A345" s="35"/>
      <c r="B345" s="35"/>
      <c r="C345" s="41"/>
      <c r="D345" s="11" t="s">
        <v>239</v>
      </c>
      <c r="E345" s="84"/>
      <c r="F345" s="26"/>
      <c r="G345" s="54" t="e">
        <f t="shared" si="5"/>
        <v>#DIV/0!</v>
      </c>
    </row>
    <row r="346" spans="1:7" ht="16.5" thickBot="1" x14ac:dyDescent="0.3">
      <c r="A346" s="35"/>
      <c r="B346" s="35"/>
      <c r="C346" s="41"/>
      <c r="D346" s="11" t="s">
        <v>240</v>
      </c>
      <c r="E346" s="84"/>
      <c r="F346" s="26"/>
      <c r="G346" s="54" t="e">
        <f t="shared" si="5"/>
        <v>#DIV/0!</v>
      </c>
    </row>
    <row r="347" spans="1:7" ht="16.5" thickBot="1" x14ac:dyDescent="0.3">
      <c r="A347" s="36"/>
      <c r="B347" s="36"/>
      <c r="C347" s="42"/>
      <c r="D347" s="12" t="s">
        <v>241</v>
      </c>
      <c r="E347" s="85"/>
      <c r="F347" s="27"/>
      <c r="G347" s="54" t="e">
        <f t="shared" si="5"/>
        <v>#DIV/0!</v>
      </c>
    </row>
    <row r="348" spans="1:7" ht="63.75" thickBot="1" x14ac:dyDescent="0.3">
      <c r="A348" s="33">
        <v>134</v>
      </c>
      <c r="B348" s="33">
        <v>1</v>
      </c>
      <c r="C348" s="50" t="s">
        <v>242</v>
      </c>
      <c r="D348" s="2" t="s">
        <v>243</v>
      </c>
      <c r="E348" s="83">
        <v>250</v>
      </c>
      <c r="F348" s="20">
        <v>87500</v>
      </c>
      <c r="G348" s="54">
        <f t="shared" si="5"/>
        <v>350</v>
      </c>
    </row>
    <row r="349" spans="1:7" ht="16.5" thickBot="1" x14ac:dyDescent="0.3">
      <c r="A349" s="35"/>
      <c r="B349" s="35"/>
      <c r="C349" s="50"/>
      <c r="D349" s="2" t="s">
        <v>244</v>
      </c>
      <c r="E349" s="84"/>
      <c r="F349" s="20"/>
      <c r="G349" s="54" t="e">
        <f t="shared" si="5"/>
        <v>#DIV/0!</v>
      </c>
    </row>
    <row r="350" spans="1:7" ht="16.5" thickBot="1" x14ac:dyDescent="0.3">
      <c r="A350" s="35"/>
      <c r="B350" s="35"/>
      <c r="C350" s="34" t="s">
        <v>190</v>
      </c>
      <c r="D350" s="2" t="s">
        <v>245</v>
      </c>
      <c r="E350" s="84"/>
      <c r="F350" s="20"/>
      <c r="G350" s="54" t="e">
        <f t="shared" si="5"/>
        <v>#DIV/0!</v>
      </c>
    </row>
    <row r="351" spans="1:7" ht="16.5" thickBot="1" x14ac:dyDescent="0.3">
      <c r="A351" s="35"/>
      <c r="B351" s="35"/>
      <c r="C351" s="34"/>
      <c r="D351" s="2" t="s">
        <v>246</v>
      </c>
      <c r="E351" s="84"/>
      <c r="F351" s="20"/>
      <c r="G351" s="54" t="e">
        <f t="shared" si="5"/>
        <v>#DIV/0!</v>
      </c>
    </row>
    <row r="352" spans="1:7" ht="16.5" thickBot="1" x14ac:dyDescent="0.3">
      <c r="A352" s="35"/>
      <c r="B352" s="35"/>
      <c r="C352" s="34"/>
      <c r="D352" s="2" t="s">
        <v>247</v>
      </c>
      <c r="E352" s="84"/>
      <c r="F352" s="20"/>
      <c r="G352" s="54" t="e">
        <f t="shared" si="5"/>
        <v>#DIV/0!</v>
      </c>
    </row>
    <row r="353" spans="1:7" ht="16.5" thickBot="1" x14ac:dyDescent="0.3">
      <c r="A353" s="35"/>
      <c r="B353" s="35"/>
      <c r="C353" s="34"/>
      <c r="D353" s="2" t="s">
        <v>248</v>
      </c>
      <c r="E353" s="84"/>
      <c r="F353" s="20"/>
      <c r="G353" s="54" t="e">
        <f t="shared" si="5"/>
        <v>#DIV/0!</v>
      </c>
    </row>
    <row r="354" spans="1:7" ht="16.5" thickBot="1" x14ac:dyDescent="0.3">
      <c r="A354" s="35"/>
      <c r="B354" s="35"/>
      <c r="C354" s="34"/>
      <c r="D354" s="2" t="s">
        <v>249</v>
      </c>
      <c r="E354" s="84"/>
      <c r="F354" s="20"/>
      <c r="G354" s="54" t="e">
        <f t="shared" si="5"/>
        <v>#DIV/0!</v>
      </c>
    </row>
    <row r="355" spans="1:7" ht="16.5" thickBot="1" x14ac:dyDescent="0.3">
      <c r="A355" s="35"/>
      <c r="B355" s="35"/>
      <c r="C355" s="34"/>
      <c r="D355" s="2" t="s">
        <v>250</v>
      </c>
      <c r="E355" s="84"/>
      <c r="F355" s="20"/>
      <c r="G355" s="54" t="e">
        <f t="shared" si="5"/>
        <v>#DIV/0!</v>
      </c>
    </row>
    <row r="356" spans="1:7" ht="48" thickBot="1" x14ac:dyDescent="0.3">
      <c r="A356" s="33">
        <v>135</v>
      </c>
      <c r="B356" s="33">
        <v>1</v>
      </c>
      <c r="C356" s="28" t="s">
        <v>251</v>
      </c>
      <c r="D356" s="6" t="s">
        <v>252</v>
      </c>
      <c r="E356" s="74">
        <v>455</v>
      </c>
      <c r="F356" s="25">
        <v>109200</v>
      </c>
      <c r="G356" s="54">
        <f t="shared" si="5"/>
        <v>240</v>
      </c>
    </row>
    <row r="357" spans="1:7" ht="16.5" thickBot="1" x14ac:dyDescent="0.3">
      <c r="A357" s="35"/>
      <c r="B357" s="35"/>
      <c r="C357" s="47"/>
      <c r="D357" s="5" t="s">
        <v>253</v>
      </c>
      <c r="E357" s="72"/>
      <c r="F357" s="20"/>
      <c r="G357" s="54" t="e">
        <f t="shared" si="5"/>
        <v>#DIV/0!</v>
      </c>
    </row>
    <row r="358" spans="1:7" ht="16.5" thickBot="1" x14ac:dyDescent="0.3">
      <c r="A358" s="35"/>
      <c r="B358" s="35"/>
      <c r="C358" s="34" t="s">
        <v>190</v>
      </c>
      <c r="D358" s="2"/>
      <c r="E358" s="72"/>
      <c r="F358" s="20"/>
      <c r="G358" s="54" t="e">
        <f t="shared" si="5"/>
        <v>#DIV/0!</v>
      </c>
    </row>
    <row r="359" spans="1:7" ht="16.5" thickBot="1" x14ac:dyDescent="0.3">
      <c r="A359" s="35"/>
      <c r="B359" s="35"/>
      <c r="C359" s="34"/>
      <c r="D359" s="2"/>
      <c r="E359" s="72"/>
      <c r="F359" s="20"/>
      <c r="G359" s="54" t="e">
        <f t="shared" si="5"/>
        <v>#DIV/0!</v>
      </c>
    </row>
    <row r="360" spans="1:7" ht="16.5" thickBot="1" x14ac:dyDescent="0.3">
      <c r="A360" s="35"/>
      <c r="B360" s="35"/>
      <c r="C360" s="34"/>
      <c r="D360" s="2"/>
      <c r="E360" s="72"/>
      <c r="F360" s="20"/>
      <c r="G360" s="54" t="e">
        <f t="shared" si="5"/>
        <v>#DIV/0!</v>
      </c>
    </row>
    <row r="361" spans="1:7" ht="32.25" thickBot="1" x14ac:dyDescent="0.3">
      <c r="A361" s="33">
        <v>137</v>
      </c>
      <c r="B361" s="33">
        <v>1</v>
      </c>
      <c r="C361" s="28" t="s">
        <v>227</v>
      </c>
      <c r="D361" s="6" t="s">
        <v>255</v>
      </c>
      <c r="E361" s="74">
        <v>770</v>
      </c>
      <c r="F361" s="25">
        <v>130900</v>
      </c>
      <c r="G361" s="54">
        <f t="shared" si="5"/>
        <v>170</v>
      </c>
    </row>
    <row r="362" spans="1:7" ht="16.5" thickBot="1" x14ac:dyDescent="0.3">
      <c r="A362" s="35"/>
      <c r="B362" s="35"/>
      <c r="C362" s="29"/>
      <c r="D362" s="7" t="s">
        <v>256</v>
      </c>
      <c r="E362" s="72"/>
      <c r="F362" s="26"/>
      <c r="G362" s="54" t="e">
        <f t="shared" si="5"/>
        <v>#DIV/0!</v>
      </c>
    </row>
    <row r="363" spans="1:7" ht="32.25" thickBot="1" x14ac:dyDescent="0.3">
      <c r="A363" s="36"/>
      <c r="B363" s="36"/>
      <c r="C363" s="42" t="s">
        <v>190</v>
      </c>
      <c r="D363" s="8" t="s">
        <v>257</v>
      </c>
      <c r="E363" s="73"/>
      <c r="F363" s="27"/>
      <c r="G363" s="54" t="e">
        <f t="shared" si="5"/>
        <v>#DIV/0!</v>
      </c>
    </row>
    <row r="364" spans="1:7" ht="63.75" thickBot="1" x14ac:dyDescent="0.3">
      <c r="A364" s="35">
        <v>138</v>
      </c>
      <c r="B364" s="35">
        <v>1</v>
      </c>
      <c r="C364" s="47" t="s">
        <v>207</v>
      </c>
      <c r="D364" s="5" t="s">
        <v>258</v>
      </c>
      <c r="E364" s="72">
        <v>1070</v>
      </c>
      <c r="F364" s="20">
        <v>834600</v>
      </c>
      <c r="G364" s="54">
        <f t="shared" si="5"/>
        <v>780</v>
      </c>
    </row>
    <row r="365" spans="1:7" ht="16.5" thickBot="1" x14ac:dyDescent="0.3">
      <c r="A365" s="35"/>
      <c r="B365" s="35"/>
      <c r="C365" s="47"/>
      <c r="D365" s="5" t="s">
        <v>259</v>
      </c>
      <c r="E365" s="72"/>
      <c r="F365" s="20"/>
      <c r="G365" s="54" t="e">
        <f t="shared" si="5"/>
        <v>#DIV/0!</v>
      </c>
    </row>
    <row r="366" spans="1:7" ht="16.5" thickBot="1" x14ac:dyDescent="0.3">
      <c r="A366" s="36"/>
      <c r="B366" s="36"/>
      <c r="C366" s="37" t="s">
        <v>190</v>
      </c>
      <c r="D366" s="3"/>
      <c r="E366" s="73"/>
      <c r="F366" s="1"/>
      <c r="G366" s="54" t="e">
        <f t="shared" si="5"/>
        <v>#DIV/0!</v>
      </c>
    </row>
    <row r="367" spans="1:7" ht="48" thickBot="1" x14ac:dyDescent="0.3">
      <c r="A367" s="33">
        <v>139</v>
      </c>
      <c r="B367" s="33">
        <v>1</v>
      </c>
      <c r="C367" s="47" t="s">
        <v>382</v>
      </c>
      <c r="D367" s="6" t="s">
        <v>260</v>
      </c>
      <c r="E367" s="74">
        <v>1655</v>
      </c>
      <c r="F367" s="25">
        <v>1158600</v>
      </c>
      <c r="G367" s="54">
        <f t="shared" si="5"/>
        <v>700.06042296072508</v>
      </c>
    </row>
    <row r="368" spans="1:7" ht="48" thickBot="1" x14ac:dyDescent="0.3">
      <c r="A368" s="33">
        <v>140</v>
      </c>
      <c r="B368" s="33">
        <v>1</v>
      </c>
      <c r="C368" s="28" t="s">
        <v>383</v>
      </c>
      <c r="D368" s="6" t="s">
        <v>261</v>
      </c>
      <c r="E368" s="74">
        <v>790</v>
      </c>
      <c r="F368" s="25">
        <v>221200</v>
      </c>
      <c r="G368" s="54">
        <f t="shared" si="5"/>
        <v>280</v>
      </c>
    </row>
    <row r="369" spans="1:7" ht="16.5" thickBot="1" x14ac:dyDescent="0.3">
      <c r="A369" s="35"/>
      <c r="B369" s="35"/>
      <c r="C369" s="29"/>
      <c r="D369" s="7" t="s">
        <v>262</v>
      </c>
      <c r="E369" s="72"/>
      <c r="F369" s="26"/>
      <c r="G369" s="54" t="e">
        <f t="shared" si="5"/>
        <v>#DIV/0!</v>
      </c>
    </row>
    <row r="370" spans="1:7" ht="63.75" thickBot="1" x14ac:dyDescent="0.3">
      <c r="A370" s="33">
        <v>141</v>
      </c>
      <c r="B370" s="33">
        <v>1</v>
      </c>
      <c r="C370" s="28" t="s">
        <v>383</v>
      </c>
      <c r="D370" s="6" t="s">
        <v>263</v>
      </c>
      <c r="E370" s="74">
        <v>1590</v>
      </c>
      <c r="F370" s="25">
        <v>318000</v>
      </c>
      <c r="G370" s="54">
        <f t="shared" si="5"/>
        <v>200</v>
      </c>
    </row>
    <row r="371" spans="1:7" ht="16.5" thickBot="1" x14ac:dyDescent="0.3">
      <c r="A371" s="36"/>
      <c r="B371" s="36"/>
      <c r="C371" s="30"/>
      <c r="D371" s="8" t="s">
        <v>262</v>
      </c>
      <c r="E371" s="73"/>
      <c r="F371" s="27"/>
      <c r="G371" s="54" t="e">
        <f t="shared" si="5"/>
        <v>#DIV/0!</v>
      </c>
    </row>
    <row r="372" spans="1:7" ht="63.75" thickBot="1" x14ac:dyDescent="0.3">
      <c r="A372" s="35">
        <v>142</v>
      </c>
      <c r="B372" s="35">
        <v>1</v>
      </c>
      <c r="C372" s="47" t="s">
        <v>383</v>
      </c>
      <c r="D372" s="7" t="s">
        <v>264</v>
      </c>
      <c r="E372" s="72">
        <v>240</v>
      </c>
      <c r="F372" s="26">
        <v>43200</v>
      </c>
      <c r="G372" s="54">
        <f t="shared" si="5"/>
        <v>180</v>
      </c>
    </row>
    <row r="373" spans="1:7" ht="79.5" thickBot="1" x14ac:dyDescent="0.3">
      <c r="A373" s="33">
        <v>144</v>
      </c>
      <c r="B373" s="33"/>
      <c r="C373" s="45" t="s">
        <v>384</v>
      </c>
      <c r="D373" s="10" t="s">
        <v>265</v>
      </c>
      <c r="E373" s="90">
        <v>163</v>
      </c>
      <c r="F373" s="89">
        <v>652000</v>
      </c>
      <c r="G373" s="54">
        <f t="shared" si="5"/>
        <v>4000</v>
      </c>
    </row>
    <row r="374" spans="1:7" ht="16.5" thickBot="1" x14ac:dyDescent="0.3">
      <c r="A374" s="35"/>
      <c r="B374" s="35"/>
      <c r="C374" s="41"/>
      <c r="D374" s="11"/>
      <c r="E374" s="90">
        <v>8</v>
      </c>
      <c r="F374" s="89">
        <v>1800</v>
      </c>
      <c r="G374" s="54">
        <f t="shared" si="5"/>
        <v>225</v>
      </c>
    </row>
    <row r="375" spans="1:7" ht="16.5" thickBot="1" x14ac:dyDescent="0.3">
      <c r="A375" s="35"/>
      <c r="B375" s="35"/>
      <c r="C375" s="41"/>
      <c r="D375" s="11"/>
      <c r="E375" s="90">
        <v>8</v>
      </c>
      <c r="F375" s="89">
        <v>300</v>
      </c>
      <c r="G375" s="54">
        <f t="shared" si="5"/>
        <v>37.5</v>
      </c>
    </row>
    <row r="376" spans="1:7" ht="16.5" thickBot="1" x14ac:dyDescent="0.3">
      <c r="A376" s="36"/>
      <c r="B376" s="36"/>
      <c r="C376" s="42"/>
      <c r="D376" s="12" t="s">
        <v>378</v>
      </c>
      <c r="E376" s="90"/>
      <c r="F376" s="62">
        <f>SUM(G373:G375)</f>
        <v>4262.5</v>
      </c>
      <c r="G376" s="54" t="e">
        <f t="shared" si="5"/>
        <v>#DIV/0!</v>
      </c>
    </row>
    <row r="377" spans="1:7" ht="48" thickBot="1" x14ac:dyDescent="0.3">
      <c r="A377" s="39">
        <v>147</v>
      </c>
      <c r="B377" s="39">
        <v>1</v>
      </c>
      <c r="C377" s="31" t="s">
        <v>385</v>
      </c>
      <c r="D377" s="17" t="s">
        <v>266</v>
      </c>
      <c r="E377" s="78">
        <v>2060</v>
      </c>
      <c r="F377" s="89">
        <v>339900</v>
      </c>
      <c r="G377" s="54">
        <f t="shared" si="5"/>
        <v>165</v>
      </c>
    </row>
    <row r="378" spans="1:7" ht="95.25" thickBot="1" x14ac:dyDescent="0.3">
      <c r="A378" s="40">
        <v>148</v>
      </c>
      <c r="B378" s="35">
        <v>1</v>
      </c>
      <c r="C378" s="29" t="s">
        <v>383</v>
      </c>
      <c r="D378" s="7" t="s">
        <v>413</v>
      </c>
      <c r="E378" s="76">
        <v>350</v>
      </c>
      <c r="F378" s="26">
        <v>122500</v>
      </c>
      <c r="G378" s="54">
        <f t="shared" si="5"/>
        <v>350</v>
      </c>
    </row>
    <row r="379" spans="1:7" ht="16.5" thickBot="1" x14ac:dyDescent="0.3">
      <c r="A379" s="95"/>
      <c r="B379" s="39"/>
      <c r="C379" s="31"/>
      <c r="D379" s="17"/>
      <c r="E379" s="97">
        <v>243</v>
      </c>
      <c r="F379" s="89">
        <v>290</v>
      </c>
      <c r="G379" s="54">
        <f t="shared" si="5"/>
        <v>1.1934156378600822</v>
      </c>
    </row>
    <row r="380" spans="1:7" ht="16.5" thickBot="1" x14ac:dyDescent="0.3">
      <c r="A380" s="44"/>
      <c r="B380" s="36"/>
      <c r="C380" s="30"/>
      <c r="D380" s="8" t="s">
        <v>378</v>
      </c>
      <c r="E380" s="77"/>
      <c r="F380" s="24">
        <f>SUM(G378:G379)</f>
        <v>351.19341563786008</v>
      </c>
      <c r="G380" s="54" t="e">
        <f t="shared" si="5"/>
        <v>#DIV/0!</v>
      </c>
    </row>
    <row r="381" spans="1:7" ht="79.5" thickBot="1" x14ac:dyDescent="0.3">
      <c r="A381" s="95">
        <v>149</v>
      </c>
      <c r="B381" s="39">
        <v>1</v>
      </c>
      <c r="C381" s="31" t="s">
        <v>415</v>
      </c>
      <c r="D381" s="17" t="s">
        <v>414</v>
      </c>
      <c r="E381" s="78">
        <v>500</v>
      </c>
      <c r="F381" s="89">
        <v>325000</v>
      </c>
      <c r="G381" s="54">
        <f t="shared" si="5"/>
        <v>650</v>
      </c>
    </row>
    <row r="382" spans="1:7" ht="79.5" thickBot="1" x14ac:dyDescent="0.3">
      <c r="A382" s="33">
        <v>153</v>
      </c>
      <c r="B382" s="33">
        <v>1</v>
      </c>
      <c r="C382" s="47" t="s">
        <v>416</v>
      </c>
      <c r="D382" s="5" t="s">
        <v>417</v>
      </c>
      <c r="E382" s="74">
        <v>560</v>
      </c>
      <c r="F382" s="25">
        <v>302400</v>
      </c>
      <c r="G382" s="54">
        <f t="shared" si="5"/>
        <v>540</v>
      </c>
    </row>
    <row r="383" spans="1:7" ht="79.5" thickBot="1" x14ac:dyDescent="0.3">
      <c r="A383" s="33">
        <v>154</v>
      </c>
      <c r="B383" s="33">
        <v>1</v>
      </c>
      <c r="C383" s="96" t="s">
        <v>419</v>
      </c>
      <c r="D383" s="4" t="s">
        <v>418</v>
      </c>
      <c r="E383" s="83">
        <v>300</v>
      </c>
      <c r="F383" s="25">
        <v>54000</v>
      </c>
      <c r="G383" s="54">
        <f t="shared" si="5"/>
        <v>180</v>
      </c>
    </row>
    <row r="384" spans="1:7" ht="95.25" thickBot="1" x14ac:dyDescent="0.3">
      <c r="A384" s="33">
        <v>159</v>
      </c>
      <c r="B384" s="33">
        <v>1</v>
      </c>
      <c r="C384" s="48" t="s">
        <v>420</v>
      </c>
      <c r="D384" s="6" t="s">
        <v>267</v>
      </c>
      <c r="E384" s="74">
        <v>800</v>
      </c>
      <c r="F384" s="25">
        <v>144000</v>
      </c>
      <c r="G384" s="54">
        <f t="shared" si="5"/>
        <v>180</v>
      </c>
    </row>
    <row r="385" spans="1:7" ht="95.25" thickBot="1" x14ac:dyDescent="0.3">
      <c r="A385" s="39">
        <v>160</v>
      </c>
      <c r="B385" s="39">
        <v>1</v>
      </c>
      <c r="C385" s="31" t="s">
        <v>385</v>
      </c>
      <c r="D385" s="17" t="s">
        <v>268</v>
      </c>
      <c r="E385" s="78">
        <v>450</v>
      </c>
      <c r="F385" s="89">
        <v>81000</v>
      </c>
      <c r="G385" s="54">
        <f t="shared" si="5"/>
        <v>180</v>
      </c>
    </row>
    <row r="386" spans="1:7" ht="95.25" thickBot="1" x14ac:dyDescent="0.3">
      <c r="A386" s="35">
        <v>162</v>
      </c>
      <c r="B386" s="35">
        <v>1</v>
      </c>
      <c r="C386" s="50" t="s">
        <v>421</v>
      </c>
      <c r="D386" s="2" t="s">
        <v>269</v>
      </c>
      <c r="E386" s="84">
        <v>105</v>
      </c>
      <c r="F386" s="20">
        <v>73500</v>
      </c>
      <c r="G386" s="54">
        <f t="shared" si="5"/>
        <v>700</v>
      </c>
    </row>
    <row r="387" spans="1:7" ht="32.25" thickBot="1" x14ac:dyDescent="0.3">
      <c r="A387" s="35"/>
      <c r="B387" s="35"/>
      <c r="C387" s="50"/>
      <c r="D387" s="2" t="s">
        <v>270</v>
      </c>
      <c r="E387" s="84"/>
      <c r="F387" s="20"/>
      <c r="G387" s="54" t="e">
        <f t="shared" si="5"/>
        <v>#DIV/0!</v>
      </c>
    </row>
    <row r="388" spans="1:7" ht="95.25" thickBot="1" x14ac:dyDescent="0.3">
      <c r="A388" s="33">
        <v>163</v>
      </c>
      <c r="B388" s="33">
        <v>1</v>
      </c>
      <c r="C388" s="45" t="s">
        <v>422</v>
      </c>
      <c r="D388" s="10" t="s">
        <v>271</v>
      </c>
      <c r="E388" s="83">
        <v>30</v>
      </c>
      <c r="F388" s="25">
        <v>22500</v>
      </c>
      <c r="G388" s="54">
        <f t="shared" si="5"/>
        <v>750</v>
      </c>
    </row>
    <row r="389" spans="1:7" ht="95.25" thickBot="1" x14ac:dyDescent="0.3">
      <c r="A389" s="33">
        <v>165</v>
      </c>
      <c r="B389" s="33">
        <v>1</v>
      </c>
      <c r="C389" s="43" t="s">
        <v>272</v>
      </c>
      <c r="D389" s="10" t="s">
        <v>273</v>
      </c>
      <c r="E389" s="83">
        <v>53</v>
      </c>
      <c r="F389" s="25">
        <v>39750</v>
      </c>
      <c r="G389" s="54">
        <f t="shared" si="5"/>
        <v>750</v>
      </c>
    </row>
    <row r="390" spans="1:7" ht="16.5" thickBot="1" x14ac:dyDescent="0.3">
      <c r="A390" s="35"/>
      <c r="B390" s="35"/>
      <c r="C390" s="50"/>
      <c r="D390" s="11"/>
      <c r="E390" s="84"/>
      <c r="F390" s="26"/>
      <c r="G390" s="54" t="e">
        <f t="shared" si="5"/>
        <v>#DIV/0!</v>
      </c>
    </row>
    <row r="391" spans="1:7" ht="16.5" thickBot="1" x14ac:dyDescent="0.3">
      <c r="A391" s="35"/>
      <c r="B391" s="35"/>
      <c r="C391" s="47" t="s">
        <v>254</v>
      </c>
      <c r="D391" s="11"/>
      <c r="E391" s="84"/>
      <c r="F391" s="26"/>
      <c r="G391" s="54" t="e">
        <f t="shared" ref="G391:G454" si="6">(F391/E391)</f>
        <v>#DIV/0!</v>
      </c>
    </row>
    <row r="392" spans="1:7" ht="16.5" thickBot="1" x14ac:dyDescent="0.3">
      <c r="A392" s="36"/>
      <c r="B392" s="36"/>
      <c r="C392" s="37"/>
      <c r="D392" s="12"/>
      <c r="E392" s="85"/>
      <c r="F392" s="27"/>
      <c r="G392" s="54" t="e">
        <f t="shared" si="6"/>
        <v>#DIV/0!</v>
      </c>
    </row>
    <row r="393" spans="1:7" ht="79.5" thickBot="1" x14ac:dyDescent="0.3">
      <c r="A393" s="33">
        <v>167</v>
      </c>
      <c r="B393" s="33">
        <v>1</v>
      </c>
      <c r="C393" s="50" t="s">
        <v>423</v>
      </c>
      <c r="D393" s="10" t="s">
        <v>348</v>
      </c>
      <c r="E393" s="83">
        <v>53</v>
      </c>
      <c r="F393" s="25">
        <v>39750</v>
      </c>
      <c r="G393" s="54">
        <f t="shared" si="6"/>
        <v>750</v>
      </c>
    </row>
    <row r="394" spans="1:7" ht="79.5" thickBot="1" x14ac:dyDescent="0.3">
      <c r="A394" s="33">
        <v>168</v>
      </c>
      <c r="B394" s="33">
        <v>1</v>
      </c>
      <c r="C394" s="50" t="s">
        <v>274</v>
      </c>
      <c r="D394" s="10" t="s">
        <v>275</v>
      </c>
      <c r="E394" s="83">
        <v>78</v>
      </c>
      <c r="F394" s="25">
        <v>58500</v>
      </c>
      <c r="G394" s="54">
        <f t="shared" si="6"/>
        <v>750</v>
      </c>
    </row>
    <row r="395" spans="1:7" ht="16.5" thickBot="1" x14ac:dyDescent="0.3">
      <c r="A395" s="35"/>
      <c r="B395" s="35"/>
      <c r="C395" s="50"/>
      <c r="D395" s="11"/>
      <c r="E395" s="84"/>
      <c r="F395" s="26"/>
      <c r="G395" s="54" t="e">
        <f t="shared" si="6"/>
        <v>#DIV/0!</v>
      </c>
    </row>
    <row r="396" spans="1:7" ht="16.5" thickBot="1" x14ac:dyDescent="0.3">
      <c r="A396" s="36"/>
      <c r="B396" s="36"/>
      <c r="C396" s="49" t="s">
        <v>254</v>
      </c>
      <c r="D396" s="12"/>
      <c r="E396" s="85"/>
      <c r="F396" s="27"/>
      <c r="G396" s="54" t="e">
        <f t="shared" si="6"/>
        <v>#DIV/0!</v>
      </c>
    </row>
    <row r="397" spans="1:7" ht="63.75" thickBot="1" x14ac:dyDescent="0.3">
      <c r="A397" s="33">
        <v>212</v>
      </c>
      <c r="B397" s="33">
        <v>1</v>
      </c>
      <c r="C397" s="47" t="s">
        <v>424</v>
      </c>
      <c r="D397" s="6" t="s">
        <v>276</v>
      </c>
      <c r="E397" s="74">
        <v>1300</v>
      </c>
      <c r="F397" s="20">
        <v>97500</v>
      </c>
      <c r="G397" s="54">
        <f t="shared" si="6"/>
        <v>75</v>
      </c>
    </row>
    <row r="398" spans="1:7" ht="63.75" thickBot="1" x14ac:dyDescent="0.3">
      <c r="A398" s="39">
        <v>214</v>
      </c>
      <c r="B398" s="39">
        <v>1</v>
      </c>
      <c r="C398" s="31" t="s">
        <v>425</v>
      </c>
      <c r="D398" s="17" t="s">
        <v>277</v>
      </c>
      <c r="E398" s="78">
        <v>150</v>
      </c>
      <c r="F398" s="89">
        <v>22500</v>
      </c>
      <c r="G398" s="54">
        <f t="shared" si="6"/>
        <v>150</v>
      </c>
    </row>
    <row r="399" spans="1:7" ht="79.5" thickBot="1" x14ac:dyDescent="0.3">
      <c r="A399" s="35">
        <v>215</v>
      </c>
      <c r="B399" s="35">
        <v>1</v>
      </c>
      <c r="C399" s="28" t="s">
        <v>426</v>
      </c>
      <c r="D399" s="7" t="s">
        <v>278</v>
      </c>
      <c r="E399" s="72">
        <v>600</v>
      </c>
      <c r="F399" s="20">
        <v>57000</v>
      </c>
      <c r="G399" s="54">
        <f t="shared" si="6"/>
        <v>95</v>
      </c>
    </row>
    <row r="400" spans="1:7" ht="95.25" thickBot="1" x14ac:dyDescent="0.3">
      <c r="A400" s="33">
        <v>216</v>
      </c>
      <c r="B400" s="33">
        <v>1</v>
      </c>
      <c r="C400" s="31" t="s">
        <v>427</v>
      </c>
      <c r="D400" s="6" t="s">
        <v>279</v>
      </c>
      <c r="E400" s="74">
        <v>750</v>
      </c>
      <c r="F400" s="25">
        <v>90000</v>
      </c>
      <c r="G400" s="54">
        <f t="shared" si="6"/>
        <v>120</v>
      </c>
    </row>
    <row r="401" spans="1:7" ht="48" thickBot="1" x14ac:dyDescent="0.3">
      <c r="A401" s="33">
        <v>220</v>
      </c>
      <c r="B401" s="33">
        <v>1</v>
      </c>
      <c r="C401" s="29" t="s">
        <v>428</v>
      </c>
      <c r="D401" s="6" t="s">
        <v>282</v>
      </c>
      <c r="E401" s="74">
        <v>200</v>
      </c>
      <c r="F401" s="25">
        <v>44000</v>
      </c>
      <c r="G401" s="54">
        <f t="shared" si="6"/>
        <v>220</v>
      </c>
    </row>
    <row r="402" spans="1:7" ht="79.5" thickBot="1" x14ac:dyDescent="0.3">
      <c r="A402" s="39">
        <v>225</v>
      </c>
      <c r="B402" s="39">
        <v>1</v>
      </c>
      <c r="C402" s="31" t="s">
        <v>429</v>
      </c>
      <c r="D402" s="17" t="s">
        <v>283</v>
      </c>
      <c r="E402" s="78">
        <v>240</v>
      </c>
      <c r="F402" s="89">
        <v>60000</v>
      </c>
      <c r="G402" s="54">
        <f t="shared" si="6"/>
        <v>250</v>
      </c>
    </row>
    <row r="403" spans="1:7" ht="48" thickBot="1" x14ac:dyDescent="0.3">
      <c r="A403" s="33">
        <v>227</v>
      </c>
      <c r="B403" s="33">
        <v>1</v>
      </c>
      <c r="C403" s="48" t="s">
        <v>430</v>
      </c>
      <c r="D403" s="86" t="s">
        <v>284</v>
      </c>
      <c r="E403" s="74">
        <v>350</v>
      </c>
      <c r="F403" s="25">
        <v>87500</v>
      </c>
      <c r="G403" s="54">
        <f t="shared" si="6"/>
        <v>250</v>
      </c>
    </row>
    <row r="404" spans="1:7" ht="32.25" thickBot="1" x14ac:dyDescent="0.3">
      <c r="A404" s="35"/>
      <c r="B404" s="35"/>
      <c r="C404" s="47"/>
      <c r="D404" s="5" t="s">
        <v>285</v>
      </c>
      <c r="E404" s="72"/>
      <c r="F404" s="26"/>
      <c r="G404" s="54" t="e">
        <f t="shared" si="6"/>
        <v>#DIV/0!</v>
      </c>
    </row>
    <row r="405" spans="1:7" ht="79.5" thickBot="1" x14ac:dyDescent="0.3">
      <c r="A405" s="39">
        <v>228</v>
      </c>
      <c r="B405" s="39">
        <v>1</v>
      </c>
      <c r="C405" s="31" t="s">
        <v>431</v>
      </c>
      <c r="D405" s="17" t="s">
        <v>286</v>
      </c>
      <c r="E405" s="78">
        <v>350</v>
      </c>
      <c r="F405" s="89">
        <v>87500</v>
      </c>
      <c r="G405" s="54">
        <f t="shared" si="6"/>
        <v>250</v>
      </c>
    </row>
    <row r="406" spans="1:7" ht="111" thickBot="1" x14ac:dyDescent="0.3">
      <c r="A406" s="35">
        <v>229</v>
      </c>
      <c r="B406" s="35">
        <v>1</v>
      </c>
      <c r="C406" s="47" t="s">
        <v>433</v>
      </c>
      <c r="D406" s="5" t="s">
        <v>432</v>
      </c>
      <c r="E406" s="72">
        <v>280</v>
      </c>
      <c r="F406" s="20">
        <v>70000</v>
      </c>
      <c r="G406" s="54">
        <f t="shared" si="6"/>
        <v>250</v>
      </c>
    </row>
    <row r="407" spans="1:7" ht="63.75" thickBot="1" x14ac:dyDescent="0.3">
      <c r="A407" s="39">
        <v>230</v>
      </c>
      <c r="B407" s="39">
        <v>1</v>
      </c>
      <c r="C407" s="31" t="s">
        <v>434</v>
      </c>
      <c r="D407" s="17" t="s">
        <v>287</v>
      </c>
      <c r="E407" s="78">
        <v>410</v>
      </c>
      <c r="F407" s="89">
        <v>102500</v>
      </c>
      <c r="G407" s="54">
        <f t="shared" si="6"/>
        <v>250</v>
      </c>
    </row>
    <row r="408" spans="1:7" ht="63.75" thickBot="1" x14ac:dyDescent="0.3">
      <c r="A408" s="45">
        <v>231</v>
      </c>
      <c r="B408" s="45">
        <v>1</v>
      </c>
      <c r="C408" s="45" t="s">
        <v>437</v>
      </c>
      <c r="D408" s="10" t="s">
        <v>288</v>
      </c>
      <c r="E408" s="75">
        <v>10</v>
      </c>
      <c r="F408" s="25">
        <v>2500</v>
      </c>
      <c r="G408" s="54">
        <f t="shared" si="6"/>
        <v>250</v>
      </c>
    </row>
    <row r="409" spans="1:7" ht="16.5" thickBot="1" x14ac:dyDescent="0.3">
      <c r="A409" s="42"/>
      <c r="B409" s="42"/>
      <c r="C409" s="42"/>
      <c r="D409" s="12" t="s">
        <v>289</v>
      </c>
      <c r="E409" s="77"/>
      <c r="F409" s="27"/>
      <c r="G409" s="54" t="e">
        <f t="shared" si="6"/>
        <v>#DIV/0!</v>
      </c>
    </row>
    <row r="410" spans="1:7" ht="63.75" thickBot="1" x14ac:dyDescent="0.3">
      <c r="A410" s="41">
        <v>232</v>
      </c>
      <c r="B410" s="41">
        <v>1</v>
      </c>
      <c r="C410" s="34" t="s">
        <v>436</v>
      </c>
      <c r="D410" s="2" t="s">
        <v>435</v>
      </c>
      <c r="E410" s="76">
        <v>60</v>
      </c>
      <c r="F410" s="20">
        <v>15000</v>
      </c>
      <c r="G410" s="54">
        <f t="shared" si="6"/>
        <v>250</v>
      </c>
    </row>
    <row r="411" spans="1:7" ht="142.5" thickBot="1" x14ac:dyDescent="0.3">
      <c r="A411" s="39">
        <v>234</v>
      </c>
      <c r="B411" s="39">
        <v>1</v>
      </c>
      <c r="C411" s="31" t="s">
        <v>438</v>
      </c>
      <c r="D411" s="17" t="s">
        <v>290</v>
      </c>
      <c r="E411" s="78">
        <v>100</v>
      </c>
      <c r="F411" s="89">
        <v>20000</v>
      </c>
      <c r="G411" s="54">
        <f t="shared" si="6"/>
        <v>200</v>
      </c>
    </row>
    <row r="412" spans="1:7" ht="63.75" thickBot="1" x14ac:dyDescent="0.3">
      <c r="A412" s="33">
        <v>236</v>
      </c>
      <c r="B412" s="33">
        <v>1</v>
      </c>
      <c r="C412" s="47" t="s">
        <v>439</v>
      </c>
      <c r="D412" s="6" t="s">
        <v>291</v>
      </c>
      <c r="E412" s="74">
        <v>320</v>
      </c>
      <c r="F412" s="25">
        <v>80000</v>
      </c>
      <c r="G412" s="54">
        <f t="shared" si="6"/>
        <v>250</v>
      </c>
    </row>
    <row r="413" spans="1:7" ht="95.25" thickBot="1" x14ac:dyDescent="0.3">
      <c r="A413" s="33">
        <v>237</v>
      </c>
      <c r="B413" s="33">
        <v>1</v>
      </c>
      <c r="C413" s="47" t="s">
        <v>440</v>
      </c>
      <c r="D413" s="6" t="s">
        <v>292</v>
      </c>
      <c r="E413" s="74">
        <v>370</v>
      </c>
      <c r="F413" s="25">
        <v>92500</v>
      </c>
      <c r="G413" s="54">
        <f t="shared" si="6"/>
        <v>250</v>
      </c>
    </row>
    <row r="414" spans="1:7" ht="63.75" thickBot="1" x14ac:dyDescent="0.3">
      <c r="A414" s="39">
        <v>245</v>
      </c>
      <c r="B414" s="39">
        <v>1</v>
      </c>
      <c r="C414" s="31" t="s">
        <v>441</v>
      </c>
      <c r="D414" s="17" t="s">
        <v>293</v>
      </c>
      <c r="E414" s="78">
        <v>100</v>
      </c>
      <c r="F414" s="89">
        <v>25000</v>
      </c>
      <c r="G414" s="54">
        <f t="shared" si="6"/>
        <v>250</v>
      </c>
    </row>
    <row r="415" spans="1:7" ht="63.75" thickBot="1" x14ac:dyDescent="0.3">
      <c r="A415" s="39">
        <v>246</v>
      </c>
      <c r="B415" s="39">
        <v>1</v>
      </c>
      <c r="C415" s="31" t="s">
        <v>442</v>
      </c>
      <c r="D415" s="17" t="s">
        <v>294</v>
      </c>
      <c r="E415" s="78">
        <v>170</v>
      </c>
      <c r="F415" s="89">
        <v>136000</v>
      </c>
      <c r="G415" s="54">
        <f t="shared" si="6"/>
        <v>800</v>
      </c>
    </row>
    <row r="416" spans="1:7" ht="79.5" thickBot="1" x14ac:dyDescent="0.3">
      <c r="A416" s="35">
        <v>247</v>
      </c>
      <c r="B416" s="35">
        <v>1</v>
      </c>
      <c r="C416" s="47" t="s">
        <v>443</v>
      </c>
      <c r="D416" s="7" t="s">
        <v>295</v>
      </c>
      <c r="E416" s="72">
        <v>200</v>
      </c>
      <c r="F416" s="26">
        <v>160000</v>
      </c>
      <c r="G416" s="54">
        <f t="shared" si="6"/>
        <v>800</v>
      </c>
    </row>
    <row r="417" spans="1:7" ht="63.75" thickBot="1" x14ac:dyDescent="0.3">
      <c r="A417" s="33">
        <v>248</v>
      </c>
      <c r="B417" s="33">
        <v>1</v>
      </c>
      <c r="C417" s="47" t="s">
        <v>441</v>
      </c>
      <c r="D417" s="6" t="s">
        <v>296</v>
      </c>
      <c r="E417" s="74">
        <v>140</v>
      </c>
      <c r="F417" s="25">
        <v>84000</v>
      </c>
      <c r="G417" s="54">
        <f t="shared" si="6"/>
        <v>600</v>
      </c>
    </row>
    <row r="418" spans="1:7" ht="95.25" thickBot="1" x14ac:dyDescent="0.3">
      <c r="A418" s="39">
        <v>249</v>
      </c>
      <c r="B418" s="39">
        <v>1</v>
      </c>
      <c r="C418" s="31" t="s">
        <v>444</v>
      </c>
      <c r="D418" s="17" t="s">
        <v>297</v>
      </c>
      <c r="E418" s="78">
        <v>195</v>
      </c>
      <c r="F418" s="89">
        <v>58500</v>
      </c>
      <c r="G418" s="54">
        <f t="shared" si="6"/>
        <v>300</v>
      </c>
    </row>
    <row r="419" spans="1:7" ht="63.75" thickBot="1" x14ac:dyDescent="0.3">
      <c r="A419" s="41">
        <v>250</v>
      </c>
      <c r="B419" s="41"/>
      <c r="C419" s="34" t="s">
        <v>298</v>
      </c>
      <c r="D419" s="11" t="s">
        <v>299</v>
      </c>
      <c r="E419" s="76">
        <v>310</v>
      </c>
      <c r="F419" s="26">
        <v>77500</v>
      </c>
      <c r="G419" s="54">
        <f t="shared" si="6"/>
        <v>250</v>
      </c>
    </row>
    <row r="420" spans="1:7" ht="63.75" thickBot="1" x14ac:dyDescent="0.3">
      <c r="A420" s="45">
        <v>253</v>
      </c>
      <c r="B420" s="45">
        <v>1</v>
      </c>
      <c r="C420" s="45" t="s">
        <v>300</v>
      </c>
      <c r="D420" s="10" t="s">
        <v>301</v>
      </c>
      <c r="E420" s="75">
        <v>35</v>
      </c>
      <c r="F420" s="25">
        <v>8750</v>
      </c>
      <c r="G420" s="54">
        <f t="shared" si="6"/>
        <v>250</v>
      </c>
    </row>
    <row r="421" spans="1:7" ht="16.5" thickBot="1" x14ac:dyDescent="0.3">
      <c r="A421" s="42"/>
      <c r="B421" s="42"/>
      <c r="C421" s="30" t="s">
        <v>281</v>
      </c>
      <c r="D421" s="12"/>
      <c r="E421" s="77"/>
      <c r="F421" s="27"/>
      <c r="G421" s="54" t="e">
        <f t="shared" si="6"/>
        <v>#DIV/0!</v>
      </c>
    </row>
    <row r="422" spans="1:7" ht="63.75" thickBot="1" x14ac:dyDescent="0.3">
      <c r="A422" s="39">
        <v>254</v>
      </c>
      <c r="B422" s="39">
        <v>1</v>
      </c>
      <c r="C422" s="31" t="s">
        <v>445</v>
      </c>
      <c r="D422" s="17" t="s">
        <v>302</v>
      </c>
      <c r="E422" s="78">
        <v>80</v>
      </c>
      <c r="F422" s="89">
        <v>20000</v>
      </c>
      <c r="G422" s="54">
        <f t="shared" si="6"/>
        <v>250</v>
      </c>
    </row>
    <row r="423" spans="1:7" ht="81.75" thickBot="1" x14ac:dyDescent="0.3">
      <c r="A423" s="60">
        <v>261</v>
      </c>
      <c r="B423" s="60">
        <v>1</v>
      </c>
      <c r="C423" s="60" t="s">
        <v>447</v>
      </c>
      <c r="D423" s="16" t="s">
        <v>446</v>
      </c>
      <c r="E423" s="97">
        <v>30</v>
      </c>
      <c r="F423" s="89">
        <v>7500</v>
      </c>
      <c r="G423" s="54">
        <f t="shared" si="6"/>
        <v>250</v>
      </c>
    </row>
    <row r="424" spans="1:7" s="120" customFormat="1" ht="63.75" thickBot="1" x14ac:dyDescent="0.3">
      <c r="A424" s="115">
        <v>265</v>
      </c>
      <c r="B424" s="115">
        <v>1</v>
      </c>
      <c r="C424" s="115" t="s">
        <v>449</v>
      </c>
      <c r="D424" s="116" t="s">
        <v>448</v>
      </c>
      <c r="E424" s="117">
        <v>1284</v>
      </c>
      <c r="F424" s="118">
        <v>248</v>
      </c>
      <c r="G424" s="119">
        <f t="shared" si="6"/>
        <v>0.19314641744548286</v>
      </c>
    </row>
    <row r="425" spans="1:7" ht="63.75" thickBot="1" x14ac:dyDescent="0.3">
      <c r="A425" s="60">
        <v>267</v>
      </c>
      <c r="B425" s="60">
        <v>1</v>
      </c>
      <c r="C425" s="60" t="s">
        <v>450</v>
      </c>
      <c r="D425" s="16" t="s">
        <v>303</v>
      </c>
      <c r="E425" s="97">
        <v>19</v>
      </c>
      <c r="F425" s="89">
        <v>240</v>
      </c>
      <c r="G425" s="54">
        <f t="shared" si="6"/>
        <v>12.631578947368421</v>
      </c>
    </row>
    <row r="426" spans="1:7" ht="63.75" thickBot="1" x14ac:dyDescent="0.3">
      <c r="A426" s="60">
        <v>268</v>
      </c>
      <c r="B426" s="60">
        <v>1</v>
      </c>
      <c r="C426" s="60" t="s">
        <v>441</v>
      </c>
      <c r="D426" s="16" t="s">
        <v>304</v>
      </c>
      <c r="E426" s="97">
        <v>179</v>
      </c>
      <c r="F426" s="89">
        <v>240</v>
      </c>
      <c r="G426" s="54">
        <f t="shared" si="6"/>
        <v>1.3407821229050279</v>
      </c>
    </row>
    <row r="427" spans="1:7" ht="79.5" thickBot="1" x14ac:dyDescent="0.3">
      <c r="A427" s="60">
        <v>269</v>
      </c>
      <c r="B427" s="60">
        <v>1</v>
      </c>
      <c r="C427" s="60" t="s">
        <v>451</v>
      </c>
      <c r="D427" s="16" t="s">
        <v>305</v>
      </c>
      <c r="E427" s="97">
        <v>6</v>
      </c>
      <c r="F427" s="89">
        <v>240</v>
      </c>
      <c r="G427" s="54">
        <f t="shared" si="6"/>
        <v>40</v>
      </c>
    </row>
    <row r="428" spans="1:7" ht="79.5" thickBot="1" x14ac:dyDescent="0.3">
      <c r="A428" s="60">
        <v>271</v>
      </c>
      <c r="B428" s="60">
        <v>1</v>
      </c>
      <c r="C428" s="60" t="s">
        <v>453</v>
      </c>
      <c r="D428" s="16" t="s">
        <v>452</v>
      </c>
      <c r="E428" s="97">
        <v>175</v>
      </c>
      <c r="F428" s="89">
        <v>239</v>
      </c>
      <c r="G428" s="54">
        <f t="shared" si="6"/>
        <v>1.3657142857142857</v>
      </c>
    </row>
    <row r="429" spans="1:7" ht="79.5" thickBot="1" x14ac:dyDescent="0.3">
      <c r="A429" s="60">
        <v>272</v>
      </c>
      <c r="B429" s="60">
        <v>1</v>
      </c>
      <c r="C429" s="60" t="s">
        <v>454</v>
      </c>
      <c r="D429" s="16" t="s">
        <v>306</v>
      </c>
      <c r="E429" s="97">
        <v>17</v>
      </c>
      <c r="F429" s="89">
        <v>792</v>
      </c>
      <c r="G429" s="54">
        <f t="shared" si="6"/>
        <v>46.588235294117645</v>
      </c>
    </row>
    <row r="430" spans="1:7" ht="95.25" thickBot="1" x14ac:dyDescent="0.3">
      <c r="A430" s="41">
        <v>275</v>
      </c>
      <c r="B430" s="41">
        <v>1</v>
      </c>
      <c r="C430" s="34" t="s">
        <v>456</v>
      </c>
      <c r="D430" s="2" t="s">
        <v>455</v>
      </c>
      <c r="E430" s="76">
        <v>30</v>
      </c>
      <c r="F430" s="26">
        <v>740</v>
      </c>
      <c r="G430" s="54">
        <f t="shared" si="6"/>
        <v>24.666666666666668</v>
      </c>
    </row>
    <row r="431" spans="1:7" ht="95.25" thickBot="1" x14ac:dyDescent="0.3">
      <c r="A431" s="45">
        <v>276</v>
      </c>
      <c r="B431" s="45">
        <v>1</v>
      </c>
      <c r="C431" s="34" t="s">
        <v>307</v>
      </c>
      <c r="D431" s="10" t="s">
        <v>308</v>
      </c>
      <c r="E431" s="75">
        <v>55</v>
      </c>
      <c r="F431" s="25">
        <v>795</v>
      </c>
      <c r="G431" s="54">
        <f t="shared" si="6"/>
        <v>14.454545454545455</v>
      </c>
    </row>
    <row r="432" spans="1:7" ht="16.5" thickBot="1" x14ac:dyDescent="0.3">
      <c r="A432" s="41"/>
      <c r="B432" s="41"/>
      <c r="C432" s="47" t="s">
        <v>280</v>
      </c>
      <c r="D432" s="11"/>
      <c r="E432" s="76"/>
      <c r="F432" s="26"/>
      <c r="G432" s="54" t="e">
        <f t="shared" si="6"/>
        <v>#DIV/0!</v>
      </c>
    </row>
    <row r="433" spans="1:7" ht="95.25" thickBot="1" x14ac:dyDescent="0.3">
      <c r="A433" s="45">
        <v>277</v>
      </c>
      <c r="B433" s="45">
        <v>1</v>
      </c>
      <c r="C433" s="45" t="s">
        <v>309</v>
      </c>
      <c r="D433" s="10" t="s">
        <v>310</v>
      </c>
      <c r="E433" s="75">
        <v>55</v>
      </c>
      <c r="F433" s="25">
        <v>795</v>
      </c>
      <c r="G433" s="54">
        <f t="shared" si="6"/>
        <v>14.454545454545455</v>
      </c>
    </row>
    <row r="434" spans="1:7" ht="16.5" thickBot="1" x14ac:dyDescent="0.3">
      <c r="A434" s="41"/>
      <c r="B434" s="41"/>
      <c r="C434" s="41"/>
      <c r="D434" s="11"/>
      <c r="E434" s="76"/>
      <c r="F434" s="26"/>
      <c r="G434" s="54" t="e">
        <f t="shared" si="6"/>
        <v>#DIV/0!</v>
      </c>
    </row>
    <row r="435" spans="1:7" ht="16.5" thickBot="1" x14ac:dyDescent="0.3">
      <c r="A435" s="41"/>
      <c r="B435" s="41"/>
      <c r="C435" s="29" t="s">
        <v>280</v>
      </c>
      <c r="D435" s="11"/>
      <c r="E435" s="76"/>
      <c r="F435" s="26"/>
      <c r="G435" s="54" t="e">
        <f t="shared" si="6"/>
        <v>#DIV/0!</v>
      </c>
    </row>
    <row r="436" spans="1:7" ht="16.5" thickBot="1" x14ac:dyDescent="0.3">
      <c r="A436" s="42"/>
      <c r="B436" s="42"/>
      <c r="C436" s="42"/>
      <c r="D436" s="12"/>
      <c r="E436" s="77"/>
      <c r="F436" s="27"/>
      <c r="G436" s="54" t="e">
        <f t="shared" si="6"/>
        <v>#DIV/0!</v>
      </c>
    </row>
    <row r="437" spans="1:7" ht="79.5" thickBot="1" x14ac:dyDescent="0.3">
      <c r="A437" s="45">
        <v>281</v>
      </c>
      <c r="B437" s="45">
        <v>1</v>
      </c>
      <c r="C437" s="45" t="s">
        <v>274</v>
      </c>
      <c r="D437" s="10" t="s">
        <v>275</v>
      </c>
      <c r="E437" s="75">
        <v>14</v>
      </c>
      <c r="F437" s="25">
        <v>749</v>
      </c>
      <c r="G437" s="54">
        <f t="shared" si="6"/>
        <v>53.5</v>
      </c>
    </row>
    <row r="438" spans="1:7" ht="16.5" thickBot="1" x14ac:dyDescent="0.3">
      <c r="A438" s="41"/>
      <c r="B438" s="41"/>
      <c r="C438" s="41"/>
      <c r="D438" s="11"/>
      <c r="E438" s="76"/>
      <c r="F438" s="26"/>
      <c r="G438" s="54" t="e">
        <f t="shared" si="6"/>
        <v>#DIV/0!</v>
      </c>
    </row>
    <row r="439" spans="1:7" ht="16.5" thickBot="1" x14ac:dyDescent="0.3">
      <c r="A439" s="42"/>
      <c r="B439" s="42"/>
      <c r="C439" s="30" t="s">
        <v>280</v>
      </c>
      <c r="D439" s="12"/>
      <c r="E439" s="77"/>
      <c r="F439" s="27"/>
      <c r="G439" s="54" t="e">
        <f t="shared" si="6"/>
        <v>#DIV/0!</v>
      </c>
    </row>
    <row r="440" spans="1:7" ht="48" thickBot="1" x14ac:dyDescent="0.3">
      <c r="A440" s="45">
        <v>335</v>
      </c>
      <c r="B440" s="45">
        <v>1</v>
      </c>
      <c r="C440" s="45" t="s">
        <v>457</v>
      </c>
      <c r="D440" s="10" t="s">
        <v>312</v>
      </c>
      <c r="E440" s="80">
        <v>32</v>
      </c>
      <c r="F440" s="25">
        <v>6634</v>
      </c>
      <c r="G440" s="54">
        <f t="shared" si="6"/>
        <v>207.3125</v>
      </c>
    </row>
    <row r="441" spans="1:7" ht="63.75" thickBot="1" x14ac:dyDescent="0.3">
      <c r="A441" s="42"/>
      <c r="B441" s="42"/>
      <c r="C441" s="42"/>
      <c r="D441" s="12" t="s">
        <v>313</v>
      </c>
      <c r="E441" s="82"/>
      <c r="F441" s="27"/>
      <c r="G441" s="54" t="e">
        <f t="shared" si="6"/>
        <v>#DIV/0!</v>
      </c>
    </row>
    <row r="442" spans="1:7" ht="16.5" thickBot="1" x14ac:dyDescent="0.3">
      <c r="A442" s="45"/>
      <c r="B442" s="45">
        <v>2</v>
      </c>
      <c r="C442" s="45" t="s">
        <v>311</v>
      </c>
      <c r="D442" s="10" t="s">
        <v>314</v>
      </c>
      <c r="E442" s="80">
        <v>32</v>
      </c>
      <c r="F442" s="25">
        <v>5344</v>
      </c>
      <c r="G442" s="54">
        <f t="shared" si="6"/>
        <v>167</v>
      </c>
    </row>
    <row r="443" spans="1:7" ht="32.25" thickBot="1" x14ac:dyDescent="0.3">
      <c r="A443" s="41"/>
      <c r="B443" s="41"/>
      <c r="C443" s="41"/>
      <c r="D443" s="11" t="s">
        <v>315</v>
      </c>
      <c r="E443" s="81"/>
      <c r="F443" s="26"/>
      <c r="G443" s="54" t="e">
        <f t="shared" si="6"/>
        <v>#DIV/0!</v>
      </c>
    </row>
    <row r="444" spans="1:7" ht="16.5" thickBot="1" x14ac:dyDescent="0.3">
      <c r="A444" s="42"/>
      <c r="B444" s="42"/>
      <c r="C444" s="42"/>
      <c r="D444" s="12" t="s">
        <v>316</v>
      </c>
      <c r="E444" s="82"/>
      <c r="F444" s="27"/>
      <c r="G444" s="54" t="e">
        <f t="shared" si="6"/>
        <v>#DIV/0!</v>
      </c>
    </row>
    <row r="445" spans="1:7" ht="16.5" thickBot="1" x14ac:dyDescent="0.3">
      <c r="A445" s="42"/>
      <c r="B445" s="42"/>
      <c r="C445" s="42"/>
      <c r="D445" s="3"/>
      <c r="E445" s="82"/>
      <c r="F445" s="27"/>
      <c r="G445" s="54" t="e">
        <f t="shared" si="6"/>
        <v>#DIV/0!</v>
      </c>
    </row>
    <row r="446" spans="1:7" ht="16.5" thickBot="1" x14ac:dyDescent="0.3">
      <c r="A446" s="45"/>
      <c r="B446" s="45">
        <v>3</v>
      </c>
      <c r="C446" s="45" t="s">
        <v>311</v>
      </c>
      <c r="D446" s="10" t="s">
        <v>317</v>
      </c>
      <c r="E446" s="80">
        <v>32</v>
      </c>
      <c r="F446" s="25">
        <v>2948</v>
      </c>
      <c r="G446" s="54">
        <f t="shared" si="6"/>
        <v>92.125</v>
      </c>
    </row>
    <row r="447" spans="1:7" ht="48" thickBot="1" x14ac:dyDescent="0.3">
      <c r="A447" s="42"/>
      <c r="B447" s="42"/>
      <c r="C447" s="42"/>
      <c r="D447" s="12" t="s">
        <v>318</v>
      </c>
      <c r="E447" s="82"/>
      <c r="F447" s="27"/>
      <c r="G447" s="54" t="e">
        <f t="shared" si="6"/>
        <v>#DIV/0!</v>
      </c>
    </row>
    <row r="448" spans="1:7" ht="16.5" thickBot="1" x14ac:dyDescent="0.3">
      <c r="A448" s="42"/>
      <c r="B448" s="42"/>
      <c r="C448" s="42"/>
      <c r="D448" s="3"/>
      <c r="E448" s="82"/>
      <c r="F448" s="27"/>
      <c r="G448" s="54" t="e">
        <f t="shared" si="6"/>
        <v>#DIV/0!</v>
      </c>
    </row>
    <row r="449" spans="1:7" ht="16.5" thickBot="1" x14ac:dyDescent="0.3">
      <c r="A449" s="45"/>
      <c r="B449" s="45">
        <v>4</v>
      </c>
      <c r="C449" s="45" t="s">
        <v>311</v>
      </c>
      <c r="D449" s="10" t="s">
        <v>319</v>
      </c>
      <c r="E449" s="80">
        <v>32</v>
      </c>
      <c r="F449" s="25">
        <v>2948</v>
      </c>
      <c r="G449" s="54">
        <f t="shared" si="6"/>
        <v>92.125</v>
      </c>
    </row>
    <row r="450" spans="1:7" ht="32.25" thickBot="1" x14ac:dyDescent="0.3">
      <c r="A450" s="42"/>
      <c r="B450" s="42"/>
      <c r="C450" s="42"/>
      <c r="D450" s="12" t="s">
        <v>320</v>
      </c>
      <c r="E450" s="82"/>
      <c r="F450" s="27"/>
      <c r="G450" s="54" t="e">
        <f t="shared" si="6"/>
        <v>#DIV/0!</v>
      </c>
    </row>
    <row r="451" spans="1:7" ht="16.5" thickBot="1" x14ac:dyDescent="0.3">
      <c r="A451" s="42"/>
      <c r="B451" s="42"/>
      <c r="C451" s="42"/>
      <c r="D451" s="3"/>
      <c r="E451" s="82"/>
      <c r="F451" s="27"/>
      <c r="G451" s="54" t="e">
        <f t="shared" si="6"/>
        <v>#DIV/0!</v>
      </c>
    </row>
    <row r="452" spans="1:7" ht="16.5" thickBot="1" x14ac:dyDescent="0.3">
      <c r="A452" s="45"/>
      <c r="B452" s="45">
        <v>5</v>
      </c>
      <c r="C452" s="45" t="s">
        <v>311</v>
      </c>
      <c r="D452" s="10" t="s">
        <v>321</v>
      </c>
      <c r="E452" s="80">
        <v>32</v>
      </c>
      <c r="F452" s="25">
        <v>6634</v>
      </c>
      <c r="G452" s="54">
        <f t="shared" si="6"/>
        <v>207.3125</v>
      </c>
    </row>
    <row r="453" spans="1:7" ht="16.5" thickBot="1" x14ac:dyDescent="0.3">
      <c r="A453" s="41"/>
      <c r="B453" s="41"/>
      <c r="C453" s="41"/>
      <c r="D453" s="11" t="s">
        <v>322</v>
      </c>
      <c r="E453" s="81"/>
      <c r="F453" s="26"/>
      <c r="G453" s="54" t="e">
        <f t="shared" si="6"/>
        <v>#DIV/0!</v>
      </c>
    </row>
    <row r="454" spans="1:7" ht="32.25" thickBot="1" x14ac:dyDescent="0.3">
      <c r="A454" s="41"/>
      <c r="B454" s="41"/>
      <c r="C454" s="41"/>
      <c r="D454" s="11" t="s">
        <v>323</v>
      </c>
      <c r="E454" s="81"/>
      <c r="F454" s="26"/>
      <c r="G454" s="54" t="e">
        <f t="shared" si="6"/>
        <v>#DIV/0!</v>
      </c>
    </row>
    <row r="455" spans="1:7" ht="16.5" thickBot="1" x14ac:dyDescent="0.3">
      <c r="A455" s="42"/>
      <c r="B455" s="42"/>
      <c r="C455" s="42"/>
      <c r="D455" s="12" t="s">
        <v>324</v>
      </c>
      <c r="E455" s="82"/>
      <c r="F455" s="27"/>
      <c r="G455" s="54" t="e">
        <f t="shared" ref="G455:G483" si="7">(F455/E455)</f>
        <v>#DIV/0!</v>
      </c>
    </row>
    <row r="456" spans="1:7" ht="16.5" thickBot="1" x14ac:dyDescent="0.3">
      <c r="A456" s="41"/>
      <c r="B456" s="41"/>
      <c r="C456" s="41"/>
      <c r="D456" s="2"/>
      <c r="E456" s="81"/>
      <c r="F456" s="26"/>
      <c r="G456" s="54" t="e">
        <f t="shared" si="7"/>
        <v>#DIV/0!</v>
      </c>
    </row>
    <row r="457" spans="1:7" ht="16.5" thickBot="1" x14ac:dyDescent="0.3">
      <c r="A457" s="42"/>
      <c r="B457" s="42"/>
      <c r="C457" s="42"/>
      <c r="D457" s="3"/>
      <c r="E457" s="82"/>
      <c r="F457" s="27"/>
      <c r="G457" s="54" t="e">
        <f t="shared" si="7"/>
        <v>#DIV/0!</v>
      </c>
    </row>
    <row r="458" spans="1:7" ht="16.5" thickBot="1" x14ac:dyDescent="0.3">
      <c r="A458" s="45"/>
      <c r="B458" s="45">
        <v>6</v>
      </c>
      <c r="C458" s="45" t="s">
        <v>311</v>
      </c>
      <c r="D458" s="10" t="s">
        <v>325</v>
      </c>
      <c r="E458" s="80">
        <v>32</v>
      </c>
      <c r="F458" s="25">
        <v>6634</v>
      </c>
      <c r="G458" s="54">
        <f t="shared" si="7"/>
        <v>207.3125</v>
      </c>
    </row>
    <row r="459" spans="1:7" ht="16.5" thickBot="1" x14ac:dyDescent="0.3">
      <c r="A459" s="41"/>
      <c r="B459" s="41"/>
      <c r="C459" s="41"/>
      <c r="D459" s="11" t="s">
        <v>322</v>
      </c>
      <c r="E459" s="81"/>
      <c r="F459" s="26"/>
      <c r="G459" s="54" t="e">
        <f t="shared" si="7"/>
        <v>#DIV/0!</v>
      </c>
    </row>
    <row r="460" spans="1:7" ht="32.25" thickBot="1" x14ac:dyDescent="0.3">
      <c r="A460" s="41"/>
      <c r="B460" s="41"/>
      <c r="C460" s="41"/>
      <c r="D460" s="11" t="s">
        <v>323</v>
      </c>
      <c r="E460" s="81"/>
      <c r="F460" s="26"/>
      <c r="G460" s="54" t="e">
        <f t="shared" si="7"/>
        <v>#DIV/0!</v>
      </c>
    </row>
    <row r="461" spans="1:7" ht="32.25" thickBot="1" x14ac:dyDescent="0.3">
      <c r="A461" s="41"/>
      <c r="B461" s="41"/>
      <c r="C461" s="41"/>
      <c r="D461" s="11" t="s">
        <v>326</v>
      </c>
      <c r="E461" s="81"/>
      <c r="F461" s="26"/>
      <c r="G461" s="54" t="e">
        <f t="shared" si="7"/>
        <v>#DIV/0!</v>
      </c>
    </row>
    <row r="462" spans="1:7" ht="16.5" thickBot="1" x14ac:dyDescent="0.3">
      <c r="A462" s="41"/>
      <c r="B462" s="41"/>
      <c r="C462" s="41"/>
      <c r="D462" s="11" t="s">
        <v>327</v>
      </c>
      <c r="E462" s="81"/>
      <c r="F462" s="26"/>
      <c r="G462" s="54" t="e">
        <f t="shared" si="7"/>
        <v>#DIV/0!</v>
      </c>
    </row>
    <row r="463" spans="1:7" ht="16.5" thickBot="1" x14ac:dyDescent="0.3">
      <c r="A463" s="42"/>
      <c r="B463" s="42"/>
      <c r="C463" s="42"/>
      <c r="D463" s="12"/>
      <c r="E463" s="82"/>
      <c r="F463" s="27"/>
      <c r="G463" s="54" t="e">
        <f t="shared" si="7"/>
        <v>#DIV/0!</v>
      </c>
    </row>
    <row r="464" spans="1:7" ht="16.5" thickBot="1" x14ac:dyDescent="0.3">
      <c r="A464" s="60"/>
      <c r="B464" s="106"/>
      <c r="C464" s="106"/>
      <c r="D464" s="107" t="s">
        <v>328</v>
      </c>
      <c r="E464" s="108"/>
      <c r="F464" s="62" t="e">
        <f>SUM(G440:G463)</f>
        <v>#DIV/0!</v>
      </c>
      <c r="G464" s="54" t="e">
        <f t="shared" si="7"/>
        <v>#DIV/0!</v>
      </c>
    </row>
    <row r="465" spans="1:7" ht="79.5" thickBot="1" x14ac:dyDescent="0.3">
      <c r="A465" s="39">
        <v>343</v>
      </c>
      <c r="B465" s="39">
        <v>1</v>
      </c>
      <c r="C465" s="39" t="s">
        <v>459</v>
      </c>
      <c r="D465" s="17" t="s">
        <v>458</v>
      </c>
      <c r="E465" s="78">
        <v>148</v>
      </c>
      <c r="F465" s="109">
        <v>543</v>
      </c>
      <c r="G465" s="54">
        <f t="shared" si="7"/>
        <v>3.6689189189189189</v>
      </c>
    </row>
    <row r="466" spans="1:7" ht="48" thickBot="1" x14ac:dyDescent="0.3">
      <c r="A466" s="35">
        <v>344</v>
      </c>
      <c r="B466" s="35">
        <v>1</v>
      </c>
      <c r="C466" s="47" t="s">
        <v>330</v>
      </c>
      <c r="D466" s="5" t="s">
        <v>331</v>
      </c>
      <c r="E466" s="72">
        <v>29</v>
      </c>
      <c r="F466" s="20">
        <v>630</v>
      </c>
      <c r="G466" s="54">
        <f t="shared" si="7"/>
        <v>21.724137931034484</v>
      </c>
    </row>
    <row r="467" spans="1:7" ht="16.5" thickBot="1" x14ac:dyDescent="0.3">
      <c r="A467" s="35"/>
      <c r="B467" s="35"/>
      <c r="C467" s="47" t="s">
        <v>329</v>
      </c>
      <c r="D467" s="5" t="s">
        <v>332</v>
      </c>
      <c r="E467" s="72"/>
      <c r="F467" s="20"/>
      <c r="G467" s="54" t="e">
        <f t="shared" si="7"/>
        <v>#DIV/0!</v>
      </c>
    </row>
    <row r="468" spans="1:7" ht="16.5" thickBot="1" x14ac:dyDescent="0.3">
      <c r="A468" s="36"/>
      <c r="B468" s="36"/>
      <c r="C468" s="49"/>
      <c r="D468" s="3"/>
      <c r="E468" s="73"/>
      <c r="F468" s="1"/>
      <c r="G468" s="54" t="e">
        <f t="shared" si="7"/>
        <v>#DIV/0!</v>
      </c>
    </row>
    <row r="469" spans="1:7" ht="48" thickBot="1" x14ac:dyDescent="0.3">
      <c r="A469" s="33">
        <v>348</v>
      </c>
      <c r="B469" s="33">
        <v>1</v>
      </c>
      <c r="C469" s="47" t="s">
        <v>333</v>
      </c>
      <c r="D469" s="6" t="s">
        <v>335</v>
      </c>
      <c r="E469" s="74">
        <v>3</v>
      </c>
      <c r="F469" s="20">
        <v>545</v>
      </c>
      <c r="G469" s="54">
        <f t="shared" si="7"/>
        <v>181.66666666666666</v>
      </c>
    </row>
    <row r="470" spans="1:7" ht="16.5" thickBot="1" x14ac:dyDescent="0.3">
      <c r="A470" s="35"/>
      <c r="B470" s="35"/>
      <c r="C470" s="47"/>
      <c r="D470" s="7"/>
      <c r="E470" s="72"/>
      <c r="F470" s="20"/>
      <c r="G470" s="54" t="e">
        <f t="shared" si="7"/>
        <v>#DIV/0!</v>
      </c>
    </row>
    <row r="471" spans="1:7" ht="16.5" thickBot="1" x14ac:dyDescent="0.3">
      <c r="A471" s="35"/>
      <c r="B471" s="35"/>
      <c r="C471" s="47" t="s">
        <v>334</v>
      </c>
      <c r="D471" s="7"/>
      <c r="E471" s="72"/>
      <c r="F471" s="20"/>
      <c r="G471" s="54" t="e">
        <f t="shared" si="7"/>
        <v>#DIV/0!</v>
      </c>
    </row>
    <row r="472" spans="1:7" ht="16.5" thickBot="1" x14ac:dyDescent="0.3">
      <c r="A472" s="36"/>
      <c r="B472" s="36"/>
      <c r="C472" s="37"/>
      <c r="D472" s="8"/>
      <c r="E472" s="73"/>
      <c r="F472" s="1"/>
      <c r="G472" s="54" t="e">
        <f t="shared" si="7"/>
        <v>#DIV/0!</v>
      </c>
    </row>
    <row r="473" spans="1:7" ht="95.25" thickBot="1" x14ac:dyDescent="0.3">
      <c r="A473" s="33">
        <v>350</v>
      </c>
      <c r="B473" s="33">
        <v>1</v>
      </c>
      <c r="C473" s="28" t="s">
        <v>336</v>
      </c>
      <c r="D473" s="6" t="s">
        <v>338</v>
      </c>
      <c r="E473" s="74">
        <v>4</v>
      </c>
      <c r="F473" s="25">
        <v>1950</v>
      </c>
      <c r="G473" s="54">
        <f t="shared" si="7"/>
        <v>487.5</v>
      </c>
    </row>
    <row r="474" spans="1:7" ht="16.5" thickBot="1" x14ac:dyDescent="0.3">
      <c r="A474" s="35"/>
      <c r="B474" s="35"/>
      <c r="C474" s="29"/>
      <c r="D474" s="7"/>
      <c r="E474" s="72"/>
      <c r="F474" s="26"/>
      <c r="G474" s="54" t="e">
        <f t="shared" si="7"/>
        <v>#DIV/0!</v>
      </c>
    </row>
    <row r="475" spans="1:7" ht="16.5" thickBot="1" x14ac:dyDescent="0.3">
      <c r="A475" s="36"/>
      <c r="B475" s="36"/>
      <c r="C475" s="30" t="s">
        <v>337</v>
      </c>
      <c r="D475" s="8"/>
      <c r="E475" s="73"/>
      <c r="F475" s="27"/>
      <c r="G475" s="54" t="e">
        <f t="shared" si="7"/>
        <v>#DIV/0!</v>
      </c>
    </row>
    <row r="476" spans="1:7" ht="79.5" thickBot="1" x14ac:dyDescent="0.3">
      <c r="A476" s="110">
        <v>351</v>
      </c>
      <c r="B476" s="110">
        <v>1</v>
      </c>
      <c r="C476" s="111" t="s">
        <v>460</v>
      </c>
      <c r="D476" s="112" t="s">
        <v>339</v>
      </c>
      <c r="E476" s="113">
        <v>2</v>
      </c>
      <c r="F476" s="114">
        <v>742</v>
      </c>
      <c r="G476" s="54">
        <f t="shared" si="7"/>
        <v>371</v>
      </c>
    </row>
    <row r="477" spans="1:7" ht="63.75" thickBot="1" x14ac:dyDescent="0.3">
      <c r="A477" s="33">
        <v>353</v>
      </c>
      <c r="B477" s="33">
        <v>1</v>
      </c>
      <c r="C477" s="28" t="s">
        <v>340</v>
      </c>
      <c r="D477" s="6" t="s">
        <v>341</v>
      </c>
      <c r="E477" s="74">
        <v>84</v>
      </c>
      <c r="F477" s="25">
        <v>1089</v>
      </c>
      <c r="G477" s="54">
        <f t="shared" si="7"/>
        <v>12.964285714285714</v>
      </c>
    </row>
    <row r="478" spans="1:7" ht="16.5" thickBot="1" x14ac:dyDescent="0.3">
      <c r="A478" s="36"/>
      <c r="B478" s="36"/>
      <c r="C478" s="30" t="s">
        <v>329</v>
      </c>
      <c r="D478" s="8"/>
      <c r="E478" s="73"/>
      <c r="F478" s="27"/>
      <c r="G478" s="54" t="e">
        <f t="shared" si="7"/>
        <v>#DIV/0!</v>
      </c>
    </row>
    <row r="479" spans="1:7" ht="63.75" thickBot="1" x14ac:dyDescent="0.3">
      <c r="A479" s="39">
        <v>354</v>
      </c>
      <c r="B479" s="39">
        <v>1</v>
      </c>
      <c r="C479" s="31" t="s">
        <v>461</v>
      </c>
      <c r="D479" s="16" t="s">
        <v>342</v>
      </c>
      <c r="E479" s="90">
        <v>4</v>
      </c>
      <c r="F479" s="89">
        <v>1089</v>
      </c>
      <c r="G479" s="54">
        <f t="shared" si="7"/>
        <v>272.25</v>
      </c>
    </row>
    <row r="480" spans="1:7" ht="63.75" thickBot="1" x14ac:dyDescent="0.3">
      <c r="A480" s="39">
        <v>356</v>
      </c>
      <c r="B480" s="39">
        <v>1</v>
      </c>
      <c r="C480" s="60" t="s">
        <v>463</v>
      </c>
      <c r="D480" s="16" t="s">
        <v>462</v>
      </c>
      <c r="E480" s="90">
        <v>3</v>
      </c>
      <c r="F480" s="89">
        <v>778</v>
      </c>
      <c r="G480" s="54">
        <f t="shared" si="7"/>
        <v>259.33333333333331</v>
      </c>
    </row>
    <row r="481" spans="7:7" ht="16.5" thickBot="1" x14ac:dyDescent="0.3">
      <c r="G481" s="54" t="e">
        <f t="shared" si="7"/>
        <v>#DIV/0!</v>
      </c>
    </row>
    <row r="482" spans="7:7" ht="16.5" thickBot="1" x14ac:dyDescent="0.3">
      <c r="G482" s="54" t="e">
        <f t="shared" si="7"/>
        <v>#DIV/0!</v>
      </c>
    </row>
    <row r="483" spans="7:7" ht="15.75" x14ac:dyDescent="0.25">
      <c r="G483" s="54" t="e">
        <f t="shared" si="7"/>
        <v>#DIV/0!</v>
      </c>
    </row>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1</vt:i4>
      </vt:variant>
    </vt:vector>
  </HeadingPairs>
  <TitlesOfParts>
    <vt:vector size="3" baseType="lpstr">
      <vt:lpstr>Foglio1</vt:lpstr>
      <vt:lpstr>Foglio2</vt:lpstr>
      <vt:lpstr>Foglio1!Area_stampa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adalgisa greco</dc:creator>
  <cp:lastModifiedBy>adalgisa greco</cp:lastModifiedBy>
  <cp:lastPrinted>2018-11-27T09:10:12Z</cp:lastPrinted>
  <dcterms:created xsi:type="dcterms:W3CDTF">2017-07-10T10:30:15Z</dcterms:created>
  <dcterms:modified xsi:type="dcterms:W3CDTF">2018-11-27T10:46:32Z</dcterms:modified>
</cp:coreProperties>
</file>